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отчет" sheetId="1" state="visible" r:id="rId1"/>
  </sheets>
  <definedNames>
    <definedName name="_xlnm.Print_Area" localSheetId="0">'отчет'!$A$1:$E$45</definedName>
  </definedNames>
  <calcPr/>
</workbook>
</file>

<file path=xl/sharedStrings.xml><?xml version="1.0" encoding="utf-8"?>
<sst xmlns="http://schemas.openxmlformats.org/spreadsheetml/2006/main" count="83" uniqueCount="83">
  <si>
    <t>ИНФОРМАЦИЯ</t>
  </si>
  <si>
    <t xml:space="preserve">об исполнении областного бюджета Томской области на 1 июля 2024 года</t>
  </si>
  <si>
    <t>тыс.руб.</t>
  </si>
  <si>
    <t xml:space="preserve">Коды бюджетной классификации 
Российской Федерации</t>
  </si>
  <si>
    <t xml:space="preserve">Наименование доходов</t>
  </si>
  <si>
    <t xml:space="preserve">Исполнено
на 01.07.2024 (по данным Ф. 0503317 на 01.07.2024)</t>
  </si>
  <si>
    <t xml:space="preserve">Исполнено
на 01.07.2023 (по данным Ф. 0503317 на 01.07.2023)</t>
  </si>
  <si>
    <t xml:space="preserve">Темп роста исполнения на 01.07.2024 к 01.07.2023</t>
  </si>
  <si>
    <t xml:space="preserve">1 00 00000 00 0000 000</t>
  </si>
  <si>
    <t xml:space="preserve">НАЛОГОВЫЕ И НЕНАЛОГОВЫЕ ДОХОДЫ</t>
  </si>
  <si>
    <t xml:space="preserve">1 01 00000 00 0000 000</t>
  </si>
  <si>
    <t xml:space="preserve">Налоги на прибыль, доходы</t>
  </si>
  <si>
    <t xml:space="preserve">1 01 01000 00 0000 110</t>
  </si>
  <si>
    <t xml:space="preserve">Налог на прибыль организаций</t>
  </si>
  <si>
    <t xml:space="preserve">1 01 02000 01 0000 110</t>
  </si>
  <si>
    <t xml:space="preserve">Налог на доходы физических лиц</t>
  </si>
  <si>
    <t xml:space="preserve">1 03 00000 00 0000 000</t>
  </si>
  <si>
    <t xml:space="preserve">Налоги на товары (работы, услуги), реализуемые на территории Российской Федерации</t>
  </si>
  <si>
    <t xml:space="preserve">1 03 02000 01 0000 110</t>
  </si>
  <si>
    <t xml:space="preserve">Акцизы по подакцизным товарам (продукции), производимым на территории Российской Федерации</t>
  </si>
  <si>
    <t xml:space="preserve">1 05 00000 00 0000 000</t>
  </si>
  <si>
    <t xml:space="preserve">Налоги на совокупный доход</t>
  </si>
  <si>
    <t xml:space="preserve">1 05 01000 00 0000 110</t>
  </si>
  <si>
    <t xml:space="preserve">Налог, взимаемый в связи с применением упрощенной системы налогообложения</t>
  </si>
  <si>
    <t xml:space="preserve">1 05 06000 01 0000 110</t>
  </si>
  <si>
    <t xml:space="preserve">Налог на профессиональный доход</t>
  </si>
  <si>
    <t xml:space="preserve">1 06 00000 00 0000 000</t>
  </si>
  <si>
    <t xml:space="preserve">Налоги на имущество</t>
  </si>
  <si>
    <t xml:space="preserve">1 06 02000 02 0000 110</t>
  </si>
  <si>
    <t xml:space="preserve">Налог на имущество организаций</t>
  </si>
  <si>
    <t xml:space="preserve">1 06 04000 02 0000 110</t>
  </si>
  <si>
    <t xml:space="preserve">Транспортный налог</t>
  </si>
  <si>
    <t xml:space="preserve">1 06 05000 02 0000 110</t>
  </si>
  <si>
    <t xml:space="preserve">Налог на игорный бизнес</t>
  </si>
  <si>
    <t xml:space="preserve">1 07 00000 00 0000 000</t>
  </si>
  <si>
    <t xml:space="preserve">Налоги, сборы и регулярные платежи за пользование природными ресурсами</t>
  </si>
  <si>
    <t xml:space="preserve">1 07 01000 01 0000 110</t>
  </si>
  <si>
    <t xml:space="preserve">Налог на добычу полезных ископаемых</t>
  </si>
  <si>
    <t xml:space="preserve">1 07 04000 01 0000 110</t>
  </si>
  <si>
    <t xml:space="preserve">Сборы за пользование объектами животного мира и за пользование объектами водных биологических ресурсов</t>
  </si>
  <si>
    <t xml:space="preserve">1 08 00000 00 0000 000</t>
  </si>
  <si>
    <t xml:space="preserve">Государственная пошлина</t>
  </si>
  <si>
    <t xml:space="preserve">1 09 00000 00 0000 000</t>
  </si>
  <si>
    <t xml:space="preserve">Задолженность и перерасчеты по отмененным налогам, сборам и иным обязательным платежам</t>
  </si>
  <si>
    <t xml:space="preserve">1 11 00000 00 0000 000</t>
  </si>
  <si>
    <t xml:space="preserve">Доходы от использования имущества, находящегося в государственной и муниципальной собственности</t>
  </si>
  <si>
    <t xml:space="preserve">1 12 00000 00 0000 000</t>
  </si>
  <si>
    <t xml:space="preserve">Платежи при пользовании природными ресурсами</t>
  </si>
  <si>
    <t xml:space="preserve">1 13 00000 00 0000 000</t>
  </si>
  <si>
    <t xml:space="preserve">Доходы от оказания платных услуг и компенсации затрат государства</t>
  </si>
  <si>
    <t xml:space="preserve">1 14 00000 00 0000 000</t>
  </si>
  <si>
    <t xml:space="preserve">Доходы от продажи материальных и нематериальных активов</t>
  </si>
  <si>
    <t xml:space="preserve">1 15 00000 00 0000 000</t>
  </si>
  <si>
    <t xml:space="preserve">Административные  платежи и сборы</t>
  </si>
  <si>
    <t xml:space="preserve">1 16 00000 00 0000 000</t>
  </si>
  <si>
    <t xml:space="preserve">Штрафы, санкции, возмещение ущерба</t>
  </si>
  <si>
    <t xml:space="preserve">1 17 00000 00 0000 000</t>
  </si>
  <si>
    <t xml:space="preserve">Прочие неналоговые доходы</t>
  </si>
  <si>
    <t xml:space="preserve">2 00 00000 00 0000 000</t>
  </si>
  <si>
    <t xml:space="preserve">БЕЗВОЗМЕЗДНЫЕ ПОСТУПЛЕНИЯ</t>
  </si>
  <si>
    <t xml:space="preserve">2 02 00000 00 0000 000</t>
  </si>
  <si>
    <t xml:space="preserve">Безвозмездные поступления от других бюджетов бюджетной системы Российской Федерации</t>
  </si>
  <si>
    <t xml:space="preserve">2 02 10000 00 0000 150</t>
  </si>
  <si>
    <t xml:space="preserve">Дотации бюджетам бюджетной системы Российской Федерации</t>
  </si>
  <si>
    <t xml:space="preserve">2 02 20000 00 0000 150</t>
  </si>
  <si>
    <t xml:space="preserve">Субсидии бюджетам бюджетной системы Российской Федерации (межбюджетные субсидии)</t>
  </si>
  <si>
    <t xml:space="preserve">2 02 30000 00 0000 150</t>
  </si>
  <si>
    <t xml:space="preserve">Субвенции бюджетам бюджетной системы Российской Федерации </t>
  </si>
  <si>
    <t xml:space="preserve">2 02 40000 00 0000 150</t>
  </si>
  <si>
    <t xml:space="preserve">Иные межбюджетные трансферты</t>
  </si>
  <si>
    <t xml:space="preserve">2 03 00000 00 0000 000</t>
  </si>
  <si>
    <t xml:space="preserve">Безвозмездные поступления от государственных (муниципальных) организаций</t>
  </si>
  <si>
    <t xml:space="preserve">2 04 00000 00 0000 000</t>
  </si>
  <si>
    <t xml:space="preserve">Безвозмездные поступления от негосударственных организаций</t>
  </si>
  <si>
    <t xml:space="preserve">2 07 00000 00 0000 000</t>
  </si>
  <si>
    <t xml:space="preserve">Прочие безвозмездные поступления </t>
  </si>
  <si>
    <t xml:space="preserve">2 08 00000 00 0000 000</t>
  </si>
  <si>
    <t xml:space="preserve">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</si>
  <si>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2 18 00000 00 0000 000</t>
  </si>
  <si>
    <t xml:space="preserve">Доходы бюджетов субъектов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</si>
  <si>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2 19 00000 00 0000 000</t>
  </si>
  <si>
    <t xml:space="preserve">Возврат остатков субсидий, субвенций и иных межбюджетных трансфертов, имеющих целевое назначение, прошлых лет из бюджетов субъектов Российской Федерации </t>
  </si>
  <si>
    <t xml:space="preserve">ВСЕГО ДОХОДОВ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</si>
</sst>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_-* #,##0.00_р_._-;\-* #,##0.00_р_._-;_-* &quot;-&quot;??_р_._-;_-@_-"/>
    <numFmt numFmtId="163" formatCode="_-* #,##0_р_._-;\-* #,##0_р_._-;_-* &quot;-&quot;_р_._-;_-@_-"/>
    <numFmt numFmtId="164" formatCode="#,##0.0"/>
  </numFmts>
  <fonts count="25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indexed="4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0.000000"/>
      <color indexed="2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11.000000"/>
      <name val="PT Astra Serif"/>
    </font>
    <font>
      <b/>
      <sz val="11.000000"/>
      <name val="PT Astra Serif"/>
    </font>
    <font>
      <b/>
      <sz val="11.000000"/>
      <name val="Times New Roman"/>
    </font>
    <font>
      <sz val="11.000000"/>
      <name val="Times New Roman"/>
    </font>
    <font>
      <b/>
      <sz val="12.000000"/>
      <name val="PT Astra Serif"/>
    </font>
  </fonts>
  <fills count="35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theme="0" tint="0"/>
        <bgColor theme="0" tint="0"/>
      </patternFill>
    </fill>
    <fill>
      <patternFill patternType="solid">
        <fgColor theme="0" tint="0"/>
        <bgColor theme="0" tint="0"/>
      </patternFill>
    </fill>
  </fills>
  <borders count="13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</borders>
  <cellStyleXfs count="49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14" fillId="0" borderId="0" numFmtId="0" applyNumberFormat="1" applyFont="1" applyFill="1" applyBorder="1">
      <alignment vertical="top"/>
    </xf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43">
    <xf fontId="0" fillId="0" borderId="0" numFmtId="0" xfId="0"/>
    <xf fontId="20" fillId="33" borderId="0" numFmtId="0" xfId="0" applyFont="1" applyFill="1"/>
    <xf fontId="20" fillId="33" borderId="0" numFmtId="0" xfId="0" applyFont="1" applyFill="1" applyAlignment="1">
      <alignment vertical="center"/>
    </xf>
    <xf fontId="20" fillId="0" borderId="0" numFmtId="3" xfId="0" applyNumberFormat="1" applyFont="1" applyAlignment="1">
      <alignment vertical="center"/>
    </xf>
    <xf fontId="20" fillId="0" borderId="0" numFmtId="0" xfId="0" applyFont="1"/>
    <xf fontId="21" fillId="33" borderId="0" numFmtId="0" xfId="0" applyFont="1" applyFill="1" applyAlignment="1">
      <alignment horizontal="center" wrapText="1"/>
    </xf>
    <xf fontId="20" fillId="0" borderId="0" numFmtId="0" xfId="0" applyFont="1" applyAlignment="1">
      <alignment horizontal="right" wrapText="1"/>
    </xf>
    <xf fontId="21" fillId="33" borderId="0" numFmtId="0" xfId="0" applyFont="1" applyFill="1" applyAlignment="1">
      <alignment horizontal="center" vertical="center" wrapText="1"/>
    </xf>
    <xf fontId="21" fillId="0" borderId="0" numFmtId="0" xfId="0" applyFont="1" applyAlignment="1">
      <alignment horizontal="center" vertical="center" wrapText="1"/>
    </xf>
    <xf fontId="20" fillId="0" borderId="10" numFmtId="0" xfId="0" applyFont="1" applyBorder="1" applyAlignment="1">
      <alignment horizontal="right" vertical="center"/>
    </xf>
    <xf fontId="20" fillId="0" borderId="0" numFmtId="0" xfId="0" applyFont="1" applyAlignment="1">
      <alignment horizontal="right"/>
    </xf>
    <xf fontId="21" fillId="33" borderId="11" numFmtId="0" xfId="0" applyFont="1" applyFill="1" applyBorder="1" applyAlignment="1">
      <alignment horizontal="center" vertical="center" wrapText="1"/>
    </xf>
    <xf fontId="21" fillId="33" borderId="11" numFmtId="0" xfId="0" applyFont="1" applyFill="1" applyBorder="1" applyAlignment="1">
      <alignment horizontal="center" vertical="center"/>
    </xf>
    <xf fontId="21" fillId="0" borderId="11" numFmtId="3" xfId="0" applyNumberFormat="1" applyFont="1" applyBorder="1" applyAlignment="1">
      <alignment horizontal="center" vertical="center" wrapText="1"/>
    </xf>
    <xf fontId="21" fillId="33" borderId="11" numFmtId="0" xfId="0" applyFont="1" applyFill="1" applyBorder="1" applyAlignment="1">
      <alignment horizontal="center"/>
    </xf>
    <xf fontId="21" fillId="0" borderId="11" numFmtId="0" xfId="0" applyFont="1" applyBorder="1" applyAlignment="1">
      <alignment horizontal="center"/>
    </xf>
    <xf fontId="21" fillId="33" borderId="0" numFmtId="0" xfId="0" applyFont="1" applyFill="1"/>
    <xf fontId="21" fillId="33" borderId="11" numFmtId="1" xfId="0" applyNumberFormat="1" applyFont="1" applyFill="1" applyBorder="1" applyAlignment="1">
      <alignment horizontal="center" vertical="center"/>
    </xf>
    <xf fontId="21" fillId="33" borderId="11" numFmtId="0" xfId="0" applyFont="1" applyFill="1" applyBorder="1" applyAlignment="1">
      <alignment horizontal="left" vertical="center"/>
    </xf>
    <xf fontId="21" fillId="0" borderId="11" numFmtId="164" xfId="0" applyNumberFormat="1" applyFont="1" applyBorder="1" applyAlignment="1">
      <alignment horizontal="right" vertical="center"/>
    </xf>
    <xf fontId="21" fillId="34" borderId="11" numFmtId="164" xfId="0" applyNumberFormat="1" applyFont="1" applyFill="1" applyBorder="1" applyAlignment="1">
      <alignment horizontal="right" vertical="center"/>
    </xf>
    <xf fontId="21" fillId="34" borderId="11" numFmtId="164" xfId="0" applyNumberFormat="1" applyFont="1" applyFill="1" applyBorder="1" applyAlignment="1">
      <alignment vertical="center"/>
    </xf>
    <xf fontId="21" fillId="33" borderId="11" numFmtId="0" xfId="0" applyFont="1" applyFill="1" applyBorder="1" applyAlignment="1">
      <alignment vertical="center" wrapText="1"/>
    </xf>
    <xf fontId="21" fillId="0" borderId="11" numFmtId="164" xfId="0" applyNumberFormat="1" applyFont="1" applyBorder="1" applyAlignment="1">
      <alignment vertical="center"/>
    </xf>
    <xf fontId="20" fillId="33" borderId="11" numFmtId="1" xfId="0" applyNumberFormat="1" applyFont="1" applyFill="1" applyBorder="1" applyAlignment="1">
      <alignment horizontal="center" vertical="center"/>
    </xf>
    <xf fontId="20" fillId="33" borderId="11" numFmtId="0" xfId="0" applyFont="1" applyFill="1" applyBorder="1" applyAlignment="1">
      <alignment horizontal="left" vertical="center" wrapText="1"/>
    </xf>
    <xf fontId="20" fillId="34" borderId="0" numFmtId="164" xfId="0" applyNumberFormat="1" applyFont="1" applyFill="1" applyAlignment="1" applyProtection="1">
      <alignment horizontal="right"/>
    </xf>
    <xf fontId="20" fillId="34" borderId="11" numFmtId="164" xfId="0" applyNumberFormat="1" applyFont="1" applyFill="1" applyBorder="1" applyAlignment="1">
      <alignment vertical="center"/>
    </xf>
    <xf fontId="20" fillId="34" borderId="12" numFmtId="164" xfId="0" applyNumberFormat="1" applyFont="1" applyFill="1" applyBorder="1" applyAlignment="1" applyProtection="1">
      <alignment horizontal="right"/>
    </xf>
    <xf fontId="20" fillId="0" borderId="11" numFmtId="164" xfId="0" applyNumberFormat="1" applyFont="1" applyBorder="1" applyAlignment="1">
      <alignment vertical="center"/>
    </xf>
    <xf fontId="22" fillId="0" borderId="11" numFmtId="164" xfId="0" applyNumberFormat="1" applyFont="1" applyBorder="1" applyAlignment="1">
      <alignment vertical="center"/>
    </xf>
    <xf fontId="23" fillId="0" borderId="0" numFmtId="164" xfId="0" applyNumberFormat="1" applyFont="1" applyAlignment="1">
      <alignment vertical="center"/>
    </xf>
    <xf fontId="20" fillId="33" borderId="11" numFmtId="2" xfId="0" applyNumberFormat="1" applyFont="1" applyFill="1" applyBorder="1" applyAlignment="1">
      <alignment horizontal="left" vertical="center" wrapText="1"/>
    </xf>
    <xf fontId="23" fillId="0" borderId="11" numFmtId="164" xfId="0" applyNumberFormat="1" applyFont="1" applyBorder="1" applyAlignment="1">
      <alignment vertical="center"/>
    </xf>
    <xf fontId="21" fillId="33" borderId="11" numFmtId="0" xfId="0" applyFont="1" applyFill="1" applyBorder="1" applyAlignment="1">
      <alignment horizontal="left" vertical="center" wrapText="1"/>
    </xf>
    <xf fontId="22" fillId="0" borderId="0" numFmtId="164" xfId="0" applyNumberFormat="1" applyFont="1" applyAlignment="1">
      <alignment vertical="center"/>
    </xf>
    <xf fontId="21" fillId="34" borderId="11" numFmtId="0" xfId="0" applyFont="1" applyFill="1" applyBorder="1" applyAlignment="1">
      <alignment vertical="center" wrapText="1"/>
    </xf>
    <xf fontId="21" fillId="33" borderId="11" numFmtId="3" xfId="0" applyNumberFormat="1" applyFont="1" applyFill="1" applyBorder="1" applyAlignment="1">
      <alignment vertical="center" wrapText="1"/>
    </xf>
    <xf fontId="20" fillId="33" borderId="11" numFmtId="0" xfId="0" applyFont="1" applyFill="1" applyBorder="1" applyAlignment="1">
      <alignment horizontal="center" vertical="center"/>
    </xf>
    <xf fontId="20" fillId="33" borderId="11" numFmtId="3" xfId="0" applyNumberFormat="1" applyFont="1" applyFill="1" applyBorder="1" applyAlignment="1">
      <alignment vertical="center" wrapText="1"/>
    </xf>
    <xf fontId="20" fillId="33" borderId="11" numFmtId="9" xfId="44" applyNumberFormat="1" applyFont="1" applyFill="1" applyBorder="1" applyAlignment="1">
      <alignment vertical="center" wrapText="1"/>
    </xf>
    <xf fontId="20" fillId="34" borderId="11" numFmtId="164" xfId="0" applyNumberFormat="1" applyFont="1" applyFill="1" applyBorder="1" applyAlignment="1">
      <alignment vertical="center" wrapText="1"/>
    </xf>
    <xf fontId="24" fillId="0" borderId="11" numFmtId="164" xfId="0" applyNumberFormat="1" applyFont="1" applyBorder="1" applyAlignment="1">
      <alignment vertical="center" wrapText="1"/>
    </xf>
  </cellXfs>
  <cellStyles count="49">
    <cellStyle name="20% - Акцент1" xfId="1" builtinId="30"/>
    <cellStyle name="20% - Акцент2" xfId="2" builtinId="34"/>
    <cellStyle name="20% - Акцент3" xfId="3" builtinId="38"/>
    <cellStyle name="20% - Акцент4" xfId="4" builtinId="42"/>
    <cellStyle name="20% - Акцент5" xfId="5" builtinId="46"/>
    <cellStyle name="20% - Акцент6" xfId="6" builtinId="50"/>
    <cellStyle name="40% - Акцент1" xfId="7" builtinId="31"/>
    <cellStyle name="40% - Акцент2" xfId="8" builtinId="35"/>
    <cellStyle name="40% - Акцент3" xfId="9" builtinId="39"/>
    <cellStyle name="40% - Акцент4" xfId="10" builtinId="43"/>
    <cellStyle name="40% - Акцент5" xfId="11" builtinId="47"/>
    <cellStyle name="40% - Акцент6" xfId="12" builtinId="51"/>
    <cellStyle name="60% - Акцент1" xfId="13" builtinId="32"/>
    <cellStyle name="60% - Акцент2" xfId="14" builtinId="36"/>
    <cellStyle name="60% - Акцент3" xfId="15" builtinId="40"/>
    <cellStyle name="60% - Акцент4" xfId="16" builtinId="44"/>
    <cellStyle name="60% - Акцент5" xfId="17" builtinId="48"/>
    <cellStyle name="60% -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ткрывавшаяся гиперссылка" xfId="39" builtinId="9"/>
    <cellStyle name="Плохой" xfId="40" builtinId="27"/>
    <cellStyle name="Пояснение" xfId="41" builtinId="53"/>
    <cellStyle name="Примечание" xfId="42" builtinId="10"/>
    <cellStyle name="Процентный" xfId="43" builtinId="5"/>
    <cellStyle name="Связанная ячейка" xfId="44" builtinId="24"/>
    <cellStyle name="Текст предупреждения" xfId="45" builtinId="11"/>
    <cellStyle name="Финансовый" xfId="46" builtinId="3"/>
    <cellStyle name="Финансовый [0]" xfId="47" builtinId="6"/>
    <cellStyle name="Хороший" xfId="48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0"/>
  </sheetPr>
  <sheetViews>
    <sheetView topLeftCell="A8" zoomScale="100" workbookViewId="0">
      <selection activeCell="D6" activeCellId="0" sqref="D6"/>
    </sheetView>
  </sheetViews>
  <sheetFormatPr baseColWidth="8" defaultColWidth="9.1093799999999998" defaultRowHeight="13.800000000000001" customHeight="1"/>
  <cols>
    <col customWidth="1" min="1" max="1" style="1" width="24.109400000000001"/>
    <col customWidth="1" min="2" max="2" style="2" width="52.109400000000001"/>
    <col customWidth="1" min="3" max="3" style="3" width="15.7773"/>
    <col customWidth="1" min="4" max="4" style="3" width="15.332000000000001"/>
    <col customWidth="1" min="5" max="5" style="4" width="14"/>
    <col customWidth="1" min="6" max="257" style="1" width="9.1093799999999998"/>
  </cols>
  <sheetData>
    <row r="1" ht="18.75" customHeight="1">
      <c r="A1" s="5"/>
      <c r="B1" s="5"/>
      <c r="C1" s="6"/>
      <c r="D1" s="6"/>
    </row>
    <row r="2" ht="18.75" customHeight="1">
      <c r="A2" s="5" t="s">
        <v>0</v>
      </c>
      <c r="B2" s="5"/>
      <c r="C2" s="5"/>
      <c r="D2" s="5"/>
      <c r="E2" s="1"/>
    </row>
    <row r="3" ht="22.199999999999999" customHeight="1">
      <c r="A3" s="7" t="s">
        <v>1</v>
      </c>
      <c r="B3" s="7"/>
      <c r="C3" s="7"/>
      <c r="D3" s="7"/>
      <c r="E3" s="1"/>
    </row>
    <row r="4" ht="3.75" customHeight="1">
      <c r="A4" s="7"/>
      <c r="B4" s="7"/>
      <c r="C4" s="8"/>
      <c r="D4" s="8"/>
    </row>
    <row r="5" ht="14.25">
      <c r="C5" s="9"/>
      <c r="D5" s="9"/>
      <c r="E5" s="10" t="s">
        <v>2</v>
      </c>
    </row>
    <row r="6" ht="78" customHeight="1">
      <c r="A6" s="11" t="s">
        <v>3</v>
      </c>
      <c r="B6" s="12" t="s">
        <v>4</v>
      </c>
      <c r="C6" s="13" t="s">
        <v>5</v>
      </c>
      <c r="D6" s="13" t="s">
        <v>6</v>
      </c>
      <c r="E6" s="13" t="s">
        <v>7</v>
      </c>
    </row>
    <row r="7" ht="14.25">
      <c r="A7" s="14">
        <v>1</v>
      </c>
      <c r="B7" s="12">
        <v>2</v>
      </c>
      <c r="C7" s="13">
        <v>3</v>
      </c>
      <c r="D7" s="13">
        <v>4</v>
      </c>
      <c r="E7" s="15">
        <v>5</v>
      </c>
    </row>
    <row r="8" s="16" customFormat="1" ht="17.399999999999999" customHeight="1">
      <c r="A8" s="17" t="s">
        <v>8</v>
      </c>
      <c r="B8" s="18" t="s">
        <v>9</v>
      </c>
      <c r="C8" s="19">
        <v>35731506</v>
      </c>
      <c r="D8" s="20">
        <v>34881705.899999999</v>
      </c>
      <c r="E8" s="21">
        <f>C8/D8*100</f>
        <v>102.43623434712808</v>
      </c>
    </row>
    <row r="9" s="16" customFormat="1" ht="18" customHeight="1">
      <c r="A9" s="17" t="s">
        <v>10</v>
      </c>
      <c r="B9" s="22" t="s">
        <v>11</v>
      </c>
      <c r="C9" s="23">
        <v>21159151</v>
      </c>
      <c r="D9" s="21">
        <v>21225296.600000001</v>
      </c>
      <c r="E9" s="21">
        <f>C9/D9*100</f>
        <v>99.68836430771006</v>
      </c>
    </row>
    <row r="10" ht="19.949999999999999" customHeight="1">
      <c r="A10" s="24" t="s">
        <v>12</v>
      </c>
      <c r="B10" s="25" t="s">
        <v>13</v>
      </c>
      <c r="C10" s="26">
        <v>9574929.1999999993</v>
      </c>
      <c r="D10" s="27">
        <v>12007133.800000001</v>
      </c>
      <c r="E10" s="21">
        <f>C10/D10*100</f>
        <v>79.74367038368473</v>
      </c>
    </row>
    <row r="11" ht="17.399999999999999" customHeight="1">
      <c r="A11" s="24" t="s">
        <v>14</v>
      </c>
      <c r="B11" s="25" t="s">
        <v>15</v>
      </c>
      <c r="C11" s="28">
        <v>11584221.800000001</v>
      </c>
      <c r="D11" s="27">
        <v>9218162.8000000007</v>
      </c>
      <c r="E11" s="21">
        <f>C11/D11*100</f>
        <v>125.66735966086431</v>
      </c>
    </row>
    <row r="12" ht="31.199999999999999" customHeight="1">
      <c r="A12" s="17" t="s">
        <v>16</v>
      </c>
      <c r="B12" s="22" t="s">
        <v>17</v>
      </c>
      <c r="C12" s="23">
        <v>6496749.7999999998</v>
      </c>
      <c r="D12" s="21">
        <v>5744024</v>
      </c>
      <c r="E12" s="21">
        <f>C12/D12*100</f>
        <v>113.1045030452519</v>
      </c>
    </row>
    <row r="13" s="16" customFormat="1" ht="32.399999999999999" customHeight="1">
      <c r="A13" s="24" t="s">
        <v>18</v>
      </c>
      <c r="B13" s="25" t="s">
        <v>19</v>
      </c>
      <c r="C13" s="29">
        <v>6496749.7999999998</v>
      </c>
      <c r="D13" s="27">
        <v>5744024</v>
      </c>
      <c r="E13" s="21">
        <f>C13/D13*100</f>
        <v>113.1045030452519</v>
      </c>
    </row>
    <row r="14" ht="21" customHeight="1">
      <c r="A14" s="17" t="s">
        <v>20</v>
      </c>
      <c r="B14" s="22" t="s">
        <v>21</v>
      </c>
      <c r="C14" s="23">
        <v>2831190.8999999999</v>
      </c>
      <c r="D14" s="21">
        <v>2148452.1000000001</v>
      </c>
      <c r="E14" s="21">
        <f>C14/D14*100</f>
        <v>131.77817182891812</v>
      </c>
    </row>
    <row r="15" ht="28.5">
      <c r="A15" s="24" t="s">
        <v>22</v>
      </c>
      <c r="B15" s="25" t="s">
        <v>23</v>
      </c>
      <c r="C15" s="29">
        <v>2686572.7999999998</v>
      </c>
      <c r="D15" s="27">
        <v>2065455.2</v>
      </c>
      <c r="E15" s="21">
        <f>C15/D15*100</f>
        <v>130.07170525896663</v>
      </c>
    </row>
    <row r="16" ht="32.399999999999999" customHeight="1">
      <c r="A16" s="24" t="s">
        <v>24</v>
      </c>
      <c r="B16" s="25" t="s">
        <v>25</v>
      </c>
      <c r="C16" s="29">
        <v>144618.10000000001</v>
      </c>
      <c r="D16" s="27">
        <v>82996.899999999994</v>
      </c>
      <c r="E16" s="21">
        <f>C16/D16*100</f>
        <v>174.24518265140026</v>
      </c>
    </row>
    <row r="17" ht="18" customHeight="1">
      <c r="A17" s="17" t="s">
        <v>26</v>
      </c>
      <c r="B17" s="22" t="s">
        <v>27</v>
      </c>
      <c r="C17" s="23">
        <v>4088504.6000000001</v>
      </c>
      <c r="D17" s="23">
        <v>4694981.9000000004</v>
      </c>
      <c r="E17" s="21">
        <f>C17/D17*100</f>
        <v>87.082435823661001</v>
      </c>
    </row>
    <row r="18" ht="17.399999999999999" customHeight="1">
      <c r="A18" s="24" t="s">
        <v>28</v>
      </c>
      <c r="B18" s="25" t="s">
        <v>29</v>
      </c>
      <c r="C18" s="29">
        <v>3820122.2000000002</v>
      </c>
      <c r="D18" s="29">
        <v>4451511.2000000002</v>
      </c>
      <c r="E18" s="21">
        <f>C18/D18*100</f>
        <v>85.816299866885657</v>
      </c>
    </row>
    <row r="19" ht="16.949999999999999" customHeight="1">
      <c r="A19" s="24" t="s">
        <v>30</v>
      </c>
      <c r="B19" s="25" t="s">
        <v>31</v>
      </c>
      <c r="C19" s="29">
        <v>266590.40000000002</v>
      </c>
      <c r="D19" s="29">
        <v>242112.70000000001</v>
      </c>
      <c r="E19" s="21">
        <f>C19/D19*100</f>
        <v>110.11004379365478</v>
      </c>
    </row>
    <row r="20" ht="15.6" customHeight="1">
      <c r="A20" s="24" t="s">
        <v>32</v>
      </c>
      <c r="B20" s="25" t="s">
        <v>33</v>
      </c>
      <c r="C20" s="29">
        <v>1792</v>
      </c>
      <c r="D20" s="29">
        <v>1358</v>
      </c>
      <c r="E20" s="21">
        <f>C20/D20*100</f>
        <v>131.95876288659792</v>
      </c>
    </row>
    <row r="21" s="16" customFormat="1" ht="30.600000000000001" customHeight="1">
      <c r="A21" s="17" t="s">
        <v>34</v>
      </c>
      <c r="B21" s="22" t="s">
        <v>35</v>
      </c>
      <c r="C21" s="23">
        <v>8436.8999999999996</v>
      </c>
      <c r="D21" s="30">
        <v>9620.1000000000004</v>
      </c>
      <c r="E21" s="21">
        <f>C21/D21*100</f>
        <v>87.700751551439168</v>
      </c>
    </row>
    <row r="22" ht="18.600000000000001" customHeight="1">
      <c r="A22" s="24" t="s">
        <v>36</v>
      </c>
      <c r="B22" s="25" t="s">
        <v>37</v>
      </c>
      <c r="C22" s="29">
        <v>6982.8999999999996</v>
      </c>
      <c r="D22" s="31">
        <v>8308.1000000000004</v>
      </c>
      <c r="E22" s="21">
        <f>C22/D22*100</f>
        <v>84.049301284288816</v>
      </c>
    </row>
    <row r="23" ht="28.5">
      <c r="A23" s="24" t="s">
        <v>38</v>
      </c>
      <c r="B23" s="32" t="s">
        <v>39</v>
      </c>
      <c r="C23" s="29">
        <v>1454</v>
      </c>
      <c r="D23" s="33">
        <v>1312</v>
      </c>
      <c r="E23" s="21">
        <f>C23/D23*100</f>
        <v>110.82317073170731</v>
      </c>
    </row>
    <row r="24" s="16" customFormat="1" ht="19.199999999999999" customHeight="1">
      <c r="A24" s="17" t="s">
        <v>40</v>
      </c>
      <c r="B24" s="34" t="s">
        <v>41</v>
      </c>
      <c r="C24" s="23">
        <v>67221.600000000006</v>
      </c>
      <c r="D24" s="35">
        <v>76277.300000000003</v>
      </c>
      <c r="E24" s="21">
        <f>C24/D24*100</f>
        <v>88.127922724060767</v>
      </c>
    </row>
    <row r="25" ht="33" customHeight="1">
      <c r="A25" s="17" t="s">
        <v>42</v>
      </c>
      <c r="B25" s="22" t="s">
        <v>43</v>
      </c>
      <c r="C25" s="23">
        <v>0</v>
      </c>
      <c r="D25" s="30">
        <v>-0.69999999999999996</v>
      </c>
      <c r="E25" s="21"/>
    </row>
    <row r="26" s="16" customFormat="1" ht="44.25" customHeight="1">
      <c r="A26" s="17" t="s">
        <v>44</v>
      </c>
      <c r="B26" s="22" t="s">
        <v>45</v>
      </c>
      <c r="C26" s="23">
        <v>131293.60000000001</v>
      </c>
      <c r="D26" s="35">
        <v>111637.5</v>
      </c>
      <c r="E26" s="21">
        <f>C26/D26*100</f>
        <v>117.60707647519875</v>
      </c>
    </row>
    <row r="27" s="16" customFormat="1" ht="29.25" customHeight="1">
      <c r="A27" s="17" t="s">
        <v>46</v>
      </c>
      <c r="B27" s="34" t="s">
        <v>47</v>
      </c>
      <c r="C27" s="30">
        <v>478956.20000000001</v>
      </c>
      <c r="D27" s="30">
        <v>499319.80000000005</v>
      </c>
      <c r="E27" s="21">
        <f>C27/D27*100</f>
        <v>95.921731924109551</v>
      </c>
    </row>
    <row r="28" s="16" customFormat="1" ht="34.950000000000003" customHeight="1">
      <c r="A28" s="17" t="s">
        <v>48</v>
      </c>
      <c r="B28" s="22" t="s">
        <v>49</v>
      </c>
      <c r="C28" s="30">
        <v>91340.899999999994</v>
      </c>
      <c r="D28" s="35">
        <v>80358.199999999997</v>
      </c>
      <c r="E28" s="21">
        <f>C28/D28*100</f>
        <v>113.66718020065159</v>
      </c>
    </row>
    <row r="29" s="16" customFormat="1" ht="32.399999999999999" customHeight="1">
      <c r="A29" s="17" t="s">
        <v>50</v>
      </c>
      <c r="B29" s="34" t="s">
        <v>51</v>
      </c>
      <c r="C29" s="23">
        <v>5052.1999999999998</v>
      </c>
      <c r="D29" s="30">
        <v>1799.8999999999999</v>
      </c>
      <c r="E29" s="21">
        <f>C29/D29*100</f>
        <v>280.69337185399189</v>
      </c>
    </row>
    <row r="30" s="16" customFormat="1" ht="18" customHeight="1">
      <c r="A30" s="17" t="s">
        <v>52</v>
      </c>
      <c r="B30" s="34" t="s">
        <v>53</v>
      </c>
      <c r="C30" s="23">
        <v>53.399999999999999</v>
      </c>
      <c r="D30" s="35">
        <v>312.69999999999999</v>
      </c>
      <c r="E30" s="21">
        <f>C30/D30*100</f>
        <v>17.077070674768148</v>
      </c>
    </row>
    <row r="31" s="16" customFormat="1" ht="16.199999999999999" customHeight="1">
      <c r="A31" s="17" t="s">
        <v>54</v>
      </c>
      <c r="B31" s="22" t="s">
        <v>55</v>
      </c>
      <c r="C31" s="23">
        <v>372490.90000000002</v>
      </c>
      <c r="D31" s="30">
        <v>289934.70000000001</v>
      </c>
      <c r="E31" s="21">
        <f>C31/D31*100</f>
        <v>128.47406674675369</v>
      </c>
    </row>
    <row r="32" s="16" customFormat="1" ht="22.949999999999999" customHeight="1">
      <c r="A32" s="17" t="s">
        <v>56</v>
      </c>
      <c r="B32" s="22" t="s">
        <v>57</v>
      </c>
      <c r="C32" s="23">
        <v>1064</v>
      </c>
      <c r="D32" s="35">
        <v>-308.19999999999999</v>
      </c>
      <c r="E32" s="21">
        <f>C32/D32*100</f>
        <v>-345.23036988968204</v>
      </c>
    </row>
    <row r="33" s="16" customFormat="1" ht="18.600000000000001" customHeight="1">
      <c r="A33" s="17" t="s">
        <v>58</v>
      </c>
      <c r="B33" s="36" t="s">
        <v>59</v>
      </c>
      <c r="C33" s="23">
        <v>15984910.299999999</v>
      </c>
      <c r="D33" s="21">
        <v>14539663.499999998</v>
      </c>
      <c r="E33" s="21">
        <f>C33/D33*100</f>
        <v>109.94002921731993</v>
      </c>
    </row>
    <row r="34" s="16" customFormat="1" ht="30.600000000000001" customHeight="1">
      <c r="A34" s="12" t="s">
        <v>60</v>
      </c>
      <c r="B34" s="37" t="s">
        <v>61</v>
      </c>
      <c r="C34" s="23">
        <v>15038790.899999999</v>
      </c>
      <c r="D34" s="21">
        <v>13134977.699999999</v>
      </c>
      <c r="E34" s="21">
        <f>C34/D34*100</f>
        <v>114.49422483602693</v>
      </c>
    </row>
    <row r="35" s="16" customFormat="1" ht="30.600000000000001" customHeight="1">
      <c r="A35" s="38" t="s">
        <v>62</v>
      </c>
      <c r="B35" s="39" t="s">
        <v>63</v>
      </c>
      <c r="C35" s="33">
        <v>6883102.8000000007</v>
      </c>
      <c r="D35" s="27">
        <v>5662423.7000000002</v>
      </c>
      <c r="E35" s="21">
        <f>C35/D35*100</f>
        <v>121.55753727860387</v>
      </c>
    </row>
    <row r="36" s="16" customFormat="1" ht="30.600000000000001" customHeight="1">
      <c r="A36" s="38" t="s">
        <v>64</v>
      </c>
      <c r="B36" s="39" t="s">
        <v>65</v>
      </c>
      <c r="C36" s="33">
        <v>6225946.799999998</v>
      </c>
      <c r="D36" s="27">
        <v>4899339.5999999987</v>
      </c>
      <c r="E36" s="21">
        <f>C36/D36*100</f>
        <v>127.0772656788274</v>
      </c>
    </row>
    <row r="37" s="16" customFormat="1" ht="30.600000000000001" customHeight="1">
      <c r="A37" s="38" t="s">
        <v>66</v>
      </c>
      <c r="B37" s="39" t="s">
        <v>67</v>
      </c>
      <c r="C37" s="33">
        <v>1222370.9000000001</v>
      </c>
      <c r="D37" s="27">
        <v>1249974.8999999999</v>
      </c>
      <c r="E37" s="21">
        <f>C37/D37*100</f>
        <v>97.791635656043994</v>
      </c>
    </row>
    <row r="38" s="16" customFormat="1" ht="30.600000000000001" customHeight="1">
      <c r="A38" s="38" t="s">
        <v>68</v>
      </c>
      <c r="B38" s="40" t="s">
        <v>69</v>
      </c>
      <c r="C38" s="33">
        <v>707370.39999999991</v>
      </c>
      <c r="D38" s="41">
        <v>1323239.5</v>
      </c>
      <c r="E38" s="21">
        <f>C38/D38*100</f>
        <v>53.4574731180561</v>
      </c>
    </row>
    <row r="39" s="16" customFormat="1" ht="30.600000000000001" customHeight="1">
      <c r="A39" s="12" t="s">
        <v>70</v>
      </c>
      <c r="B39" s="37" t="s">
        <v>71</v>
      </c>
      <c r="C39" s="42">
        <v>300146.79999999999</v>
      </c>
      <c r="D39" s="21">
        <v>475762.70000000001</v>
      </c>
      <c r="E39" s="21">
        <f>C39/D39*100</f>
        <v>63.087501395128285</v>
      </c>
    </row>
    <row r="40" s="16" customFormat="1" ht="31.199999999999999" customHeight="1">
      <c r="A40" s="12" t="s">
        <v>72</v>
      </c>
      <c r="B40" s="37" t="s">
        <v>73</v>
      </c>
      <c r="C40" s="30">
        <v>401.39999999999998</v>
      </c>
      <c r="D40" s="21">
        <v>320</v>
      </c>
      <c r="E40" s="21">
        <f>C40/D40*100</f>
        <v>125.4375</v>
      </c>
    </row>
    <row r="41" s="16" customFormat="1" ht="27.75" customHeight="1">
      <c r="A41" s="12" t="s">
        <v>74</v>
      </c>
      <c r="B41" s="37" t="s">
        <v>75</v>
      </c>
      <c r="C41" s="30">
        <v>5949.3999999999996</v>
      </c>
      <c r="D41" s="21">
        <v>4119.6000000000004</v>
      </c>
      <c r="E41" s="21">
        <f>C41/D41*100</f>
        <v>144.41693368288182</v>
      </c>
    </row>
    <row r="42" s="16" customFormat="1" ht="85.5">
      <c r="A42" s="12" t="s">
        <v>76</v>
      </c>
      <c r="B42" s="37" t="s">
        <v>77</v>
      </c>
      <c r="C42" s="23">
        <v>0</v>
      </c>
      <c r="D42" s="21">
        <v>0</v>
      </c>
      <c r="E42" s="21"/>
    </row>
    <row r="43" s="16" customFormat="1" ht="64.200000000000003" customHeight="1">
      <c r="A43" s="12" t="s">
        <v>78</v>
      </c>
      <c r="B43" s="37" t="s">
        <v>79</v>
      </c>
      <c r="C43" s="30">
        <v>765891.09999999998</v>
      </c>
      <c r="D43" s="21">
        <v>1060120.3999999999</v>
      </c>
      <c r="E43" s="21">
        <f>C43/D43*100</f>
        <v>72.245671340726958</v>
      </c>
    </row>
    <row r="44" s="16" customFormat="1" ht="63" customHeight="1">
      <c r="A44" s="12" t="s">
        <v>80</v>
      </c>
      <c r="B44" s="37" t="s">
        <v>81</v>
      </c>
      <c r="C44" s="30">
        <v>-126269.3</v>
      </c>
      <c r="D44" s="21">
        <v>-135636.89999999999</v>
      </c>
      <c r="E44" s="21">
        <f>C44/D44*100</f>
        <v>93.093619804050377</v>
      </c>
    </row>
    <row r="45" ht="19.199999999999999" customHeight="1">
      <c r="A45" s="17"/>
      <c r="B45" s="22" t="s">
        <v>82</v>
      </c>
      <c r="C45" s="23">
        <v>51716416.299999997</v>
      </c>
      <c r="D45" s="23">
        <v>49421369.399999999</v>
      </c>
      <c r="E45" s="21">
        <f>C45/D45*100</f>
        <v>104.6438351018254</v>
      </c>
    </row>
  </sheetData>
  <mergeCells count="4">
    <mergeCell ref="C1:D1"/>
    <mergeCell ref="A2:E2"/>
    <mergeCell ref="A3:E3"/>
    <mergeCell ref="C5:D5"/>
  </mergeCells>
  <printOptions headings="0" gridLines="0"/>
  <pageMargins left="0.19685039370078738" right="0" top="0" bottom="0" header="0.31496099999999999" footer="0.31496099999999999"/>
  <pageSetup paperSize="9" scale="85" firstPageNumber="1" fitToWidth="1" fitToHeight="1" pageOrder="downThenOver" orientation="portrait" usePrinterDefaults="1" blackAndWhite="0" draft="0" cellComments="none" useFirstPageNumber="1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Р7-Офис/7.4.0.93</Application>
  <Company>findep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revision>1</cp:revision>
  <dcterms:created xsi:type="dcterms:W3CDTF">2004-09-11T05:05:00Z</dcterms:created>
  <dcterms:modified xsi:type="dcterms:W3CDTF">2024-07-22T01:54:05Z</dcterms:modified>
  <cp:version>786432</cp:version>
</cp:coreProperties>
</file>