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J24" i="1"/>
  <c r="I24"/>
  <c r="H24"/>
  <c r="G24"/>
  <c r="F24"/>
  <c r="E24"/>
  <c r="D24"/>
  <c r="C24"/>
  <c r="J23"/>
  <c r="I23"/>
  <c r="H23"/>
  <c r="G23"/>
  <c r="F23"/>
  <c r="E23"/>
  <c r="D23"/>
  <c r="C23"/>
  <c r="J22"/>
  <c r="I22"/>
  <c r="G22"/>
  <c r="F22"/>
  <c r="E22"/>
  <c r="D22"/>
  <c r="C22"/>
  <c r="J21"/>
  <c r="I21"/>
  <c r="G21"/>
  <c r="F21"/>
  <c r="E21"/>
  <c r="D21"/>
  <c r="C21"/>
  <c r="J20"/>
  <c r="I20"/>
  <c r="H20"/>
  <c r="G20"/>
  <c r="F20"/>
  <c r="E20"/>
  <c r="D20"/>
  <c r="C20"/>
  <c r="J19"/>
  <c r="I19"/>
  <c r="H19"/>
  <c r="G19"/>
  <c r="F19"/>
  <c r="E19"/>
  <c r="D19"/>
  <c r="C19"/>
  <c r="J18"/>
  <c r="I18"/>
  <c r="H18"/>
  <c r="G18"/>
  <c r="F18"/>
  <c r="E18"/>
  <c r="D18"/>
  <c r="C18"/>
  <c r="J17"/>
  <c r="I17"/>
  <c r="H17"/>
  <c r="G17"/>
  <c r="F17"/>
  <c r="E17"/>
  <c r="D17"/>
  <c r="C17"/>
  <c r="J16"/>
  <c r="I16"/>
  <c r="H16"/>
  <c r="G16"/>
  <c r="F16"/>
  <c r="E16"/>
  <c r="D16"/>
  <c r="C16"/>
  <c r="J15"/>
  <c r="I15"/>
  <c r="H15"/>
  <c r="G15"/>
  <c r="F15"/>
  <c r="E15"/>
  <c r="D15"/>
  <c r="C15"/>
  <c r="J14"/>
  <c r="I14"/>
  <c r="H14"/>
  <c r="G14"/>
  <c r="F14"/>
  <c r="E14"/>
  <c r="D14"/>
  <c r="C14"/>
  <c r="J13"/>
  <c r="I13"/>
  <c r="H13"/>
  <c r="G13"/>
  <c r="F13"/>
  <c r="E13"/>
  <c r="D13"/>
  <c r="C13"/>
  <c r="J12"/>
  <c r="I12"/>
  <c r="G12"/>
  <c r="F12"/>
  <c r="E12"/>
  <c r="D12"/>
  <c r="C12"/>
  <c r="J11"/>
  <c r="I11"/>
  <c r="G11"/>
  <c r="F11"/>
  <c r="E11"/>
  <c r="D11"/>
  <c r="C11"/>
  <c r="J10"/>
  <c r="I10"/>
  <c r="H10"/>
  <c r="G10"/>
  <c r="F10"/>
  <c r="E10"/>
  <c r="D10"/>
  <c r="C10"/>
  <c r="J9"/>
  <c r="I9"/>
  <c r="H9"/>
  <c r="G9"/>
  <c r="F9"/>
  <c r="E9"/>
  <c r="D9"/>
  <c r="C9"/>
  <c r="J8"/>
  <c r="I8"/>
  <c r="H8"/>
  <c r="G8"/>
  <c r="F8"/>
  <c r="E8"/>
  <c r="D8"/>
  <c r="C8"/>
  <c r="J7"/>
  <c r="I7"/>
  <c r="H7"/>
  <c r="G7"/>
  <c r="F7"/>
  <c r="E7"/>
  <c r="D7"/>
  <c r="C7"/>
  <c r="J6"/>
  <c r="I6"/>
  <c r="H6"/>
  <c r="G6"/>
  <c r="F6"/>
  <c r="E6"/>
  <c r="D6"/>
  <c r="C6"/>
  <c r="J5"/>
  <c r="I5"/>
  <c r="H5"/>
  <c r="G5"/>
  <c r="F5"/>
  <c r="E5"/>
  <c r="D5"/>
  <c r="C5"/>
  <c r="J4"/>
  <c r="I4"/>
  <c r="G4"/>
  <c r="F4"/>
  <c r="E4"/>
  <c r="D4"/>
  <c r="C4"/>
</calcChain>
</file>

<file path=xl/sharedStrings.xml><?xml version="1.0" encoding="utf-8"?>
<sst xmlns="http://schemas.openxmlformats.org/spreadsheetml/2006/main" count="44" uniqueCount="38">
  <si>
    <t>Рейтинг главных администраторов средств областного бюджета (I группа)</t>
  </si>
  <si>
    <t>Наименование исполнительного органа государственной власти - главного администратора средств областного бюджета</t>
  </si>
  <si>
    <t>Место</t>
  </si>
  <si>
    <t>Итоговая оценка             (в баллах)</t>
  </si>
  <si>
    <t>1. Мониторинг качества исполнения бюджетных полномочий</t>
  </si>
  <si>
    <t>2. Мониторинг качества управления активами и осуществления государственных закупок товаров, работ и услуг для обеспечения государственных нужд</t>
  </si>
  <si>
    <t>Бюджетное планирование</t>
  </si>
  <si>
    <t>Исполнение бюджета</t>
  </si>
  <si>
    <t>Обеспечение деятельности областных государственных учреждений</t>
  </si>
  <si>
    <t>Формирование бюджетной отчетности</t>
  </si>
  <si>
    <t>Предоставление межбюджетных трансфертов</t>
  </si>
  <si>
    <t>Баллы за счет применения коэффициентов сложности управления финансами*</t>
  </si>
  <si>
    <t xml:space="preserve">Департамент общего образования Томской области </t>
  </si>
  <si>
    <t xml:space="preserve">Департамент социальной защиты населения Томской области </t>
  </si>
  <si>
    <t>не оценивается</t>
  </si>
  <si>
    <t>Департамент ветеринарии Томской области</t>
  </si>
  <si>
    <t xml:space="preserve">Департамент по молодежной политике, физической культуре и спорту Томской области </t>
  </si>
  <si>
    <t xml:space="preserve">Департамент по культуре и туризму  Томской области </t>
  </si>
  <si>
    <t xml:space="preserve">Администрация Томской области </t>
  </si>
  <si>
    <t xml:space="preserve">Департамент по вопросам семьи и детей Томской области </t>
  </si>
  <si>
    <t>Департамент государственного заказа Томской области</t>
  </si>
  <si>
    <t xml:space="preserve">Комитет по обеспечению деятельности мировых судей Томской области </t>
  </si>
  <si>
    <t xml:space="preserve">Департамент труда и занятости населения Томской области </t>
  </si>
  <si>
    <t>Департамент охотничьего и рыбного хозяйства Томской области</t>
  </si>
  <si>
    <t>Комитет по охране объектов культурного наследия Томской области</t>
  </si>
  <si>
    <t>Департамент защиты населения и территории Томской области</t>
  </si>
  <si>
    <t xml:space="preserve">Департамент по социально-экономическому развитию села Томской области </t>
  </si>
  <si>
    <t xml:space="preserve">Департамент здравоохранения Томской области </t>
  </si>
  <si>
    <t xml:space="preserve">Департамент по управлению государственной собственностью Томской области </t>
  </si>
  <si>
    <t>Департамент лесного хозяйства Томской области</t>
  </si>
  <si>
    <t>Департамент транспорта, дорожной деятельности и связи Томской области</t>
  </si>
  <si>
    <t>Департамент архитектуры и строительства  Томской области</t>
  </si>
  <si>
    <t xml:space="preserve">Департамент природных ресурсов и охраны окружающей среды Томской области </t>
  </si>
  <si>
    <t>* применяются два коэффициента сложности управления финансами:
1)  в зависимости от количества государственных учреждений, находящихся в функциональном подчинении главного администратора бюджетных средств;
2) в зависимости от количества целевых межбюджетных трансфертов местным бюджетам, предоставляемых главным администратором бюджетных средств</t>
  </si>
  <si>
    <t xml:space="preserve">Департамент  образования Томской области </t>
  </si>
  <si>
    <t>2</t>
  </si>
  <si>
    <t>11-12</t>
  </si>
  <si>
    <t>18-19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</si>
</sst>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6"/>
      <color indexed="8"/>
      <name val="PT Astra Serif"/>
      <family val="1"/>
      <charset val="204"/>
    </font>
    <font>
      <sz val="11"/>
      <color theme="1"/>
      <name val="PT Astra Serif"/>
      <family val="1"/>
      <charset val="204"/>
    </font>
    <font>
      <b/>
      <sz val="11"/>
      <color indexed="8"/>
      <name val="PT Astra Serif"/>
      <family val="1"/>
      <charset val="204"/>
    </font>
    <font>
      <sz val="11"/>
      <color indexed="8"/>
      <name val="PT Astra Serif"/>
      <family val="1"/>
      <charset val="204"/>
    </font>
    <font>
      <sz val="1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2" fontId="3" fillId="0" borderId="1" xfId="0" applyNumberFormat="1" applyFont="1" applyFill="1" applyBorder="1" applyAlignment="1">
      <alignment horizontal="center" vertical="center"/>
    </xf>
    <xf numFmtId="2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0;&#1086;&#1088;&#1084;&#1072;%20&#1076;&#1083;&#1103;%20&#1079;&#1072;&#1087;&#1086;&#1083;&#1085;&#1077;&#1085;&#1080;&#1103;%20&#1079;&#1072;%202023%20&#1075;&#1086;&#107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 группа"/>
      <sheetName val="II группа"/>
      <sheetName val="РейтингI"/>
      <sheetName val="Рейтинг (II)"/>
      <sheetName val="Лист1"/>
    </sheetNames>
    <sheetDataSet>
      <sheetData sheetId="0">
        <row r="6">
          <cell r="J6">
            <v>3.0599999999999996</v>
          </cell>
          <cell r="W6">
            <v>10.8</v>
          </cell>
          <cell r="AI6">
            <v>6.38</v>
          </cell>
          <cell r="AO6">
            <v>2.3374999999999999</v>
          </cell>
          <cell r="BB6">
            <v>3.3866249999999987</v>
          </cell>
          <cell r="BI6">
            <v>2.5499999999999998</v>
          </cell>
          <cell r="BJ6">
            <v>28.514124999999996</v>
          </cell>
        </row>
        <row r="7">
          <cell r="J7">
            <v>2.25</v>
          </cell>
          <cell r="W7">
            <v>10.75</v>
          </cell>
          <cell r="AI7">
            <v>6.8000000000000007</v>
          </cell>
          <cell r="AO7">
            <v>2.1</v>
          </cell>
          <cell r="AU7">
            <v>1.5</v>
          </cell>
          <cell r="BB7">
            <v>2.1900000000000013</v>
          </cell>
          <cell r="BI7">
            <v>2.25</v>
          </cell>
          <cell r="BJ7">
            <v>27.840000000000003</v>
          </cell>
        </row>
        <row r="8">
          <cell r="J8">
            <v>2.4</v>
          </cell>
          <cell r="W8">
            <v>10</v>
          </cell>
          <cell r="AI8">
            <v>5.2</v>
          </cell>
          <cell r="AO8">
            <v>2.0625</v>
          </cell>
          <cell r="AU8">
            <v>1.1000000000000001</v>
          </cell>
          <cell r="BB8">
            <v>2.9493749999999999</v>
          </cell>
          <cell r="BI8">
            <v>2.25</v>
          </cell>
          <cell r="BJ8">
            <v>25.961875000000003</v>
          </cell>
        </row>
        <row r="9">
          <cell r="J9">
            <v>1.7999999999999998</v>
          </cell>
          <cell r="W9">
            <v>9</v>
          </cell>
          <cell r="AI9">
            <v>4.2</v>
          </cell>
          <cell r="AO9">
            <v>1.95</v>
          </cell>
          <cell r="AU9">
            <v>1.5</v>
          </cell>
          <cell r="BB9">
            <v>3.9674999999999976</v>
          </cell>
          <cell r="BI9">
            <v>0.75</v>
          </cell>
          <cell r="BJ9">
            <v>23.167499999999997</v>
          </cell>
        </row>
        <row r="10">
          <cell r="J10">
            <v>2.4</v>
          </cell>
          <cell r="W10">
            <v>10.75</v>
          </cell>
          <cell r="AI10">
            <v>5.2125000000000004</v>
          </cell>
          <cell r="AO10">
            <v>2.1</v>
          </cell>
          <cell r="AU10">
            <v>1.5</v>
          </cell>
          <cell r="BB10">
            <v>2.0462500000000006</v>
          </cell>
          <cell r="BI10">
            <v>2.25</v>
          </cell>
          <cell r="BJ10">
            <v>26.258750000000003</v>
          </cell>
        </row>
        <row r="11">
          <cell r="J11">
            <v>2.25</v>
          </cell>
          <cell r="W11">
            <v>10</v>
          </cell>
          <cell r="AI11">
            <v>3.2</v>
          </cell>
          <cell r="AO11">
            <v>2.0249999999999999</v>
          </cell>
          <cell r="AU11">
            <v>1.5</v>
          </cell>
          <cell r="BB11">
            <v>6.4800000000000022</v>
          </cell>
          <cell r="BI11">
            <v>2.25</v>
          </cell>
          <cell r="BJ11">
            <v>27.704999999999998</v>
          </cell>
        </row>
        <row r="12">
          <cell r="J12">
            <v>1.2</v>
          </cell>
          <cell r="W12">
            <v>8.75</v>
          </cell>
          <cell r="AI12">
            <v>5.2</v>
          </cell>
          <cell r="AO12">
            <v>2.0249999999999999</v>
          </cell>
          <cell r="AU12">
            <v>1.5</v>
          </cell>
          <cell r="BB12">
            <v>2.2062500000000025</v>
          </cell>
          <cell r="BI12">
            <v>2.25</v>
          </cell>
          <cell r="BJ12">
            <v>23.131250000000001</v>
          </cell>
        </row>
        <row r="13">
          <cell r="J13">
            <v>2.25</v>
          </cell>
          <cell r="W13">
            <v>5</v>
          </cell>
          <cell r="AI13">
            <v>5.8000000000000007</v>
          </cell>
          <cell r="AO13">
            <v>1.95</v>
          </cell>
          <cell r="AU13">
            <v>1.3</v>
          </cell>
          <cell r="BB13">
            <v>0</v>
          </cell>
          <cell r="BI13">
            <v>2.25</v>
          </cell>
          <cell r="BJ13">
            <v>18.55</v>
          </cell>
        </row>
        <row r="14">
          <cell r="J14">
            <v>2.6999999999999997</v>
          </cell>
          <cell r="W14">
            <v>7.5</v>
          </cell>
          <cell r="AI14">
            <v>6.8000000000000007</v>
          </cell>
          <cell r="AO14">
            <v>2.1</v>
          </cell>
          <cell r="AU14">
            <v>1.3</v>
          </cell>
          <cell r="BB14">
            <v>4.2249999999999996</v>
          </cell>
          <cell r="BI14">
            <v>1.95</v>
          </cell>
          <cell r="BJ14">
            <v>26.574999999999999</v>
          </cell>
        </row>
        <row r="15">
          <cell r="J15">
            <v>2.6999999999999997</v>
          </cell>
          <cell r="W15">
            <v>7.5</v>
          </cell>
          <cell r="AI15">
            <v>6.8000000000000007</v>
          </cell>
          <cell r="AO15">
            <v>2.0625</v>
          </cell>
          <cell r="AU15">
            <v>1.5</v>
          </cell>
          <cell r="BB15">
            <v>0</v>
          </cell>
          <cell r="BI15">
            <v>1.95</v>
          </cell>
          <cell r="BJ15">
            <v>22.512499999999999</v>
          </cell>
        </row>
        <row r="16">
          <cell r="J16">
            <v>2.25</v>
          </cell>
          <cell r="W16">
            <v>10.5425</v>
          </cell>
          <cell r="AI16">
            <v>5.8000000000000007</v>
          </cell>
          <cell r="AO16">
            <v>2.0625</v>
          </cell>
          <cell r="AU16">
            <v>1.5</v>
          </cell>
          <cell r="BB16">
            <v>1.6355000000000004</v>
          </cell>
          <cell r="BI16">
            <v>2.25</v>
          </cell>
          <cell r="BJ16">
            <v>26.040500000000002</v>
          </cell>
        </row>
        <row r="17">
          <cell r="J17">
            <v>1.05</v>
          </cell>
          <cell r="W17">
            <v>7.5</v>
          </cell>
          <cell r="AI17">
            <v>2.6</v>
          </cell>
          <cell r="AO17">
            <v>2.0249999999999999</v>
          </cell>
          <cell r="AU17">
            <v>1.5</v>
          </cell>
          <cell r="BB17">
            <v>2.6349999999999998</v>
          </cell>
          <cell r="BI17">
            <v>1.2</v>
          </cell>
          <cell r="BJ17">
            <v>18.510000000000002</v>
          </cell>
        </row>
        <row r="18">
          <cell r="J18">
            <v>1.3499999999999999</v>
          </cell>
          <cell r="W18">
            <v>8.75</v>
          </cell>
          <cell r="AI18">
            <v>6.2</v>
          </cell>
          <cell r="AO18">
            <v>2.0625</v>
          </cell>
          <cell r="AU18">
            <v>1.3</v>
          </cell>
          <cell r="BB18">
            <v>2.2643750000000011</v>
          </cell>
          <cell r="BI18">
            <v>1.2</v>
          </cell>
          <cell r="BJ18">
            <v>23.126875000000002</v>
          </cell>
        </row>
        <row r="19">
          <cell r="J19">
            <v>1.7999999999999998</v>
          </cell>
          <cell r="W19">
            <v>6.25</v>
          </cell>
          <cell r="AI19">
            <v>5.8125</v>
          </cell>
          <cell r="AO19">
            <v>2.0249999999999999</v>
          </cell>
          <cell r="AU19">
            <v>1</v>
          </cell>
          <cell r="BB19">
            <v>2.2149999999999999</v>
          </cell>
          <cell r="BI19">
            <v>1.95</v>
          </cell>
          <cell r="BJ19">
            <v>21.052500000000002</v>
          </cell>
        </row>
        <row r="20">
          <cell r="J20">
            <v>2.6999999999999997</v>
          </cell>
          <cell r="W20">
            <v>5</v>
          </cell>
          <cell r="AI20">
            <v>5.2125000000000004</v>
          </cell>
          <cell r="AO20">
            <v>2.0625</v>
          </cell>
          <cell r="AU20">
            <v>1.5</v>
          </cell>
          <cell r="BB20">
            <v>1.1262500000000006</v>
          </cell>
          <cell r="BI20">
            <v>2.25</v>
          </cell>
          <cell r="BJ20">
            <v>19.85125</v>
          </cell>
        </row>
        <row r="21">
          <cell r="J21">
            <v>2.5499999999999998</v>
          </cell>
          <cell r="W21">
            <v>7.2225000000000001</v>
          </cell>
          <cell r="AI21">
            <v>4.62</v>
          </cell>
          <cell r="AO21">
            <v>2.3374999999999999</v>
          </cell>
          <cell r="BB21">
            <v>0.83650000000000091</v>
          </cell>
          <cell r="BI21">
            <v>1.3599999999999999</v>
          </cell>
          <cell r="BJ21">
            <v>18.926500000000001</v>
          </cell>
        </row>
        <row r="22">
          <cell r="J22">
            <v>3.0599999999999996</v>
          </cell>
          <cell r="W22">
            <v>9.6984000000000012</v>
          </cell>
          <cell r="AI22">
            <v>6.3937499999999998</v>
          </cell>
          <cell r="AO22">
            <v>2.3374999999999999</v>
          </cell>
          <cell r="BB22">
            <v>0</v>
          </cell>
          <cell r="BI22">
            <v>1.6999999999999997</v>
          </cell>
          <cell r="BJ22">
            <v>23.18965</v>
          </cell>
        </row>
        <row r="23">
          <cell r="J23">
            <v>3.0599999999999996</v>
          </cell>
          <cell r="W23">
            <v>6.4125000000000005</v>
          </cell>
          <cell r="AI23">
            <v>5.72</v>
          </cell>
          <cell r="AO23">
            <v>2.38</v>
          </cell>
          <cell r="BB23">
            <v>0</v>
          </cell>
          <cell r="BI23">
            <v>1.3599999999999999</v>
          </cell>
          <cell r="BJ23">
            <v>18.932499999999997</v>
          </cell>
        </row>
        <row r="24">
          <cell r="J24">
            <v>2.25</v>
          </cell>
          <cell r="W24">
            <v>6.2925000000000004</v>
          </cell>
          <cell r="AI24">
            <v>6.2</v>
          </cell>
          <cell r="AO24">
            <v>2.1</v>
          </cell>
          <cell r="AU24">
            <v>1.5</v>
          </cell>
          <cell r="BB24">
            <v>0</v>
          </cell>
          <cell r="BI24">
            <v>1.5</v>
          </cell>
          <cell r="BJ24">
            <v>19.842500000000001</v>
          </cell>
        </row>
        <row r="25">
          <cell r="J25">
            <v>2.25</v>
          </cell>
          <cell r="W25">
            <v>10.4375</v>
          </cell>
          <cell r="AI25">
            <v>4.2</v>
          </cell>
          <cell r="AO25">
            <v>2.0625</v>
          </cell>
          <cell r="AU25">
            <v>1</v>
          </cell>
          <cell r="BB25">
            <v>0</v>
          </cell>
          <cell r="BI25">
            <v>0.75</v>
          </cell>
          <cell r="BJ25">
            <v>20.7</v>
          </cell>
        </row>
        <row r="26">
          <cell r="J26">
            <v>1.6999999999999997</v>
          </cell>
          <cell r="W26">
            <v>11.002500000000001</v>
          </cell>
          <cell r="AI26">
            <v>6.3937499999999998</v>
          </cell>
          <cell r="AO26">
            <v>2.3374999999999999</v>
          </cell>
          <cell r="BB26">
            <v>0</v>
          </cell>
          <cell r="BI26">
            <v>2.5499999999999998</v>
          </cell>
          <cell r="BJ26">
            <v>23.983750000000001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1"/>
  <sheetViews>
    <sheetView tabSelected="1" workbookViewId="0">
      <selection activeCell="A25" sqref="A25:J25"/>
    </sheetView>
  </sheetViews>
  <sheetFormatPr defaultColWidth="9.140625" defaultRowHeight="15"/>
  <cols>
    <col min="1" max="1" width="51.28515625" style="1" customWidth="1"/>
    <col min="2" max="2" width="7.28515625" style="1" customWidth="1"/>
    <col min="3" max="3" width="12.7109375" style="1" customWidth="1"/>
    <col min="4" max="4" width="13.85546875" style="1" customWidth="1"/>
    <col min="5" max="5" width="12.28515625" style="1" customWidth="1"/>
    <col min="6" max="6" width="18.5703125" style="1" customWidth="1"/>
    <col min="7" max="7" width="15.28515625" style="1" customWidth="1"/>
    <col min="8" max="8" width="17.7109375" style="1" customWidth="1"/>
    <col min="9" max="9" width="19" style="1" customWidth="1"/>
    <col min="10" max="10" width="28.7109375" style="1" customWidth="1"/>
    <col min="11" max="16384" width="9.140625" style="1"/>
  </cols>
  <sheetData>
    <row r="1" spans="1:10" ht="24.75" customHeigh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2.5" customHeight="1">
      <c r="A2" s="17" t="s">
        <v>1</v>
      </c>
      <c r="B2" s="17" t="s">
        <v>2</v>
      </c>
      <c r="C2" s="17" t="s">
        <v>3</v>
      </c>
      <c r="D2" s="18" t="s">
        <v>4</v>
      </c>
      <c r="E2" s="19"/>
      <c r="F2" s="19"/>
      <c r="G2" s="19"/>
      <c r="H2" s="19"/>
      <c r="I2" s="20"/>
      <c r="J2" s="21" t="s">
        <v>5</v>
      </c>
    </row>
    <row r="3" spans="1:10" ht="90">
      <c r="A3" s="17"/>
      <c r="B3" s="17"/>
      <c r="C3" s="17"/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2"/>
    </row>
    <row r="4" spans="1:10" ht="30" customHeight="1">
      <c r="A4" s="3" t="s">
        <v>34</v>
      </c>
      <c r="B4" s="4">
        <v>1</v>
      </c>
      <c r="C4" s="11">
        <f>'[1]I группа'!BJ6</f>
        <v>28.514124999999996</v>
      </c>
      <c r="D4" s="6">
        <f>'[1]I группа'!J6</f>
        <v>3.0599999999999996</v>
      </c>
      <c r="E4" s="7">
        <f>'[1]I группа'!W6</f>
        <v>10.8</v>
      </c>
      <c r="F4" s="7">
        <f>'[1]I группа'!AI6</f>
        <v>6.38</v>
      </c>
      <c r="G4" s="7">
        <f>'[1]I группа'!AO6</f>
        <v>2.3374999999999999</v>
      </c>
      <c r="H4" s="7" t="s">
        <v>14</v>
      </c>
      <c r="I4" s="7">
        <f>'[1]I группа'!BB6</f>
        <v>3.3866249999999987</v>
      </c>
      <c r="J4" s="7">
        <f>'[1]I группа'!BI6</f>
        <v>2.5499999999999998</v>
      </c>
    </row>
    <row r="5" spans="1:10" ht="21.75" customHeight="1">
      <c r="A5" s="3" t="s">
        <v>15</v>
      </c>
      <c r="B5" s="8" t="s">
        <v>35</v>
      </c>
      <c r="C5" s="11">
        <f>'[1]I группа'!BJ7</f>
        <v>27.840000000000003</v>
      </c>
      <c r="D5" s="6">
        <f>'[1]I группа'!J7</f>
        <v>2.25</v>
      </c>
      <c r="E5" s="7">
        <f>'[1]I группа'!W7</f>
        <v>10.75</v>
      </c>
      <c r="F5" s="7">
        <f>'[1]I группа'!AI7</f>
        <v>6.8000000000000007</v>
      </c>
      <c r="G5" s="7">
        <f>'[1]I группа'!AO7</f>
        <v>2.1</v>
      </c>
      <c r="H5" s="7">
        <f>'[1]I группа'!AU7</f>
        <v>1.5</v>
      </c>
      <c r="I5" s="7">
        <f>'[1]I группа'!BB7</f>
        <v>2.1900000000000013</v>
      </c>
      <c r="J5" s="7">
        <f>'[1]I группа'!BI7</f>
        <v>2.25</v>
      </c>
    </row>
    <row r="6" spans="1:10" ht="23.25" customHeight="1">
      <c r="A6" s="3" t="s">
        <v>12</v>
      </c>
      <c r="B6" s="4">
        <v>3</v>
      </c>
      <c r="C6" s="11">
        <f>'[1]I группа'!BJ11</f>
        <v>27.704999999999998</v>
      </c>
      <c r="D6" s="6">
        <f>'[1]I группа'!J11</f>
        <v>2.25</v>
      </c>
      <c r="E6" s="7">
        <f>'[1]I группа'!W11</f>
        <v>10</v>
      </c>
      <c r="F6" s="7">
        <f>'[1]I группа'!AI11</f>
        <v>3.2</v>
      </c>
      <c r="G6" s="7">
        <f>'[1]I группа'!AO11</f>
        <v>2.0249999999999999</v>
      </c>
      <c r="H6" s="7">
        <f>'[1]I группа'!AU11</f>
        <v>1.5</v>
      </c>
      <c r="I6" s="7">
        <f>'[1]I группа'!BB11</f>
        <v>6.4800000000000022</v>
      </c>
      <c r="J6" s="7">
        <f>'[1]I группа'!BI11</f>
        <v>2.25</v>
      </c>
    </row>
    <row r="7" spans="1:10" ht="30" customHeight="1">
      <c r="A7" s="3" t="s">
        <v>19</v>
      </c>
      <c r="B7" s="4">
        <v>4</v>
      </c>
      <c r="C7" s="5">
        <f>'[1]I группа'!BJ14</f>
        <v>26.574999999999999</v>
      </c>
      <c r="D7" s="6">
        <f>'[1]I группа'!J14</f>
        <v>2.6999999999999997</v>
      </c>
      <c r="E7" s="7">
        <f>'[1]I группа'!W14</f>
        <v>7.5</v>
      </c>
      <c r="F7" s="7">
        <f>'[1]I группа'!AI14</f>
        <v>6.8000000000000007</v>
      </c>
      <c r="G7" s="7">
        <f>'[1]I группа'!AO14</f>
        <v>2.1</v>
      </c>
      <c r="H7" s="7">
        <f>'[1]I группа'!AU14</f>
        <v>1.3</v>
      </c>
      <c r="I7" s="7">
        <f>'[1]I группа'!BB14</f>
        <v>4.2249999999999996</v>
      </c>
      <c r="J7" s="7">
        <f>'[1]I группа'!BI14</f>
        <v>1.95</v>
      </c>
    </row>
    <row r="8" spans="1:10" ht="30" customHeight="1">
      <c r="A8" s="3" t="s">
        <v>22</v>
      </c>
      <c r="B8" s="4">
        <v>5</v>
      </c>
      <c r="C8" s="5">
        <f>'[1]I группа'!BJ10</f>
        <v>26.258750000000003</v>
      </c>
      <c r="D8" s="6">
        <f>'[1]I группа'!J10</f>
        <v>2.4</v>
      </c>
      <c r="E8" s="7">
        <f>'[1]I группа'!W10</f>
        <v>10.75</v>
      </c>
      <c r="F8" s="7">
        <f>'[1]I группа'!AI10</f>
        <v>5.2125000000000004</v>
      </c>
      <c r="G8" s="7">
        <f>'[1]I группа'!AO10</f>
        <v>2.1</v>
      </c>
      <c r="H8" s="7">
        <f>'[1]I группа'!AU10</f>
        <v>1.5</v>
      </c>
      <c r="I8" s="7">
        <f>'[1]I группа'!BB10</f>
        <v>2.0462500000000006</v>
      </c>
      <c r="J8" s="7">
        <f>'[1]I группа'!BI10</f>
        <v>2.25</v>
      </c>
    </row>
    <row r="9" spans="1:10" ht="30" customHeight="1">
      <c r="A9" s="3" t="s">
        <v>26</v>
      </c>
      <c r="B9" s="4">
        <v>6</v>
      </c>
      <c r="C9" s="5">
        <f>'[1]I группа'!BJ16</f>
        <v>26.040500000000002</v>
      </c>
      <c r="D9" s="6">
        <f>'[1]I группа'!J16</f>
        <v>2.25</v>
      </c>
      <c r="E9" s="7">
        <f>'[1]I группа'!W16</f>
        <v>10.5425</v>
      </c>
      <c r="F9" s="7">
        <f>'[1]I группа'!AI16</f>
        <v>5.8000000000000007</v>
      </c>
      <c r="G9" s="7">
        <f>'[1]I группа'!AO16</f>
        <v>2.0625</v>
      </c>
      <c r="H9" s="7">
        <f>'[1]I группа'!AU16</f>
        <v>1.5</v>
      </c>
      <c r="I9" s="7">
        <f>'[1]I группа'!BB16</f>
        <v>1.6355000000000004</v>
      </c>
      <c r="J9" s="7">
        <f>'[1]I группа'!BI16</f>
        <v>2.25</v>
      </c>
    </row>
    <row r="10" spans="1:10" ht="30" customHeight="1">
      <c r="A10" s="3" t="s">
        <v>13</v>
      </c>
      <c r="B10" s="4">
        <v>7</v>
      </c>
      <c r="C10" s="11">
        <f>'[1]I группа'!BJ8</f>
        <v>25.961875000000003</v>
      </c>
      <c r="D10" s="6">
        <f>'[1]I группа'!J8</f>
        <v>2.4</v>
      </c>
      <c r="E10" s="7">
        <f>'[1]I группа'!W8</f>
        <v>10</v>
      </c>
      <c r="F10" s="7">
        <f>'[1]I группа'!AI8</f>
        <v>5.2</v>
      </c>
      <c r="G10" s="7">
        <f>'[1]I группа'!AO8</f>
        <v>2.0625</v>
      </c>
      <c r="H10" s="7">
        <f>'[1]I группа'!AU8</f>
        <v>1.1000000000000001</v>
      </c>
      <c r="I10" s="7">
        <f>'[1]I группа'!BB8</f>
        <v>2.9493749999999999</v>
      </c>
      <c r="J10" s="7">
        <f>'[1]I группа'!BI8</f>
        <v>2.25</v>
      </c>
    </row>
    <row r="11" spans="1:10" ht="30" customHeight="1">
      <c r="A11" s="9" t="s">
        <v>21</v>
      </c>
      <c r="B11" s="4">
        <v>8</v>
      </c>
      <c r="C11" s="5">
        <f>'[1]I группа'!BJ26</f>
        <v>23.983750000000001</v>
      </c>
      <c r="D11" s="6">
        <f>'[1]I группа'!J26</f>
        <v>1.6999999999999997</v>
      </c>
      <c r="E11" s="7">
        <f>'[1]I группа'!W26</f>
        <v>11.002500000000001</v>
      </c>
      <c r="F11" s="7">
        <f>'[1]I группа'!AI26</f>
        <v>6.3937499999999998</v>
      </c>
      <c r="G11" s="7">
        <f>'[1]I группа'!AO26</f>
        <v>2.3374999999999999</v>
      </c>
      <c r="H11" s="7" t="s">
        <v>14</v>
      </c>
      <c r="I11" s="7">
        <f>'[1]I группа'!BB26</f>
        <v>0</v>
      </c>
      <c r="J11" s="7">
        <f>'[1]I группа'!BI26</f>
        <v>2.5499999999999998</v>
      </c>
    </row>
    <row r="12" spans="1:10" ht="30" customHeight="1">
      <c r="A12" s="3" t="s">
        <v>20</v>
      </c>
      <c r="B12" s="4">
        <v>9</v>
      </c>
      <c r="C12" s="5">
        <f>'[1]I группа'!BJ22</f>
        <v>23.18965</v>
      </c>
      <c r="D12" s="6">
        <f>'[1]I группа'!J22</f>
        <v>3.0599999999999996</v>
      </c>
      <c r="E12" s="7">
        <f>'[1]I группа'!W22</f>
        <v>9.6984000000000012</v>
      </c>
      <c r="F12" s="7">
        <f>'[1]I группа'!AI22</f>
        <v>6.3937499999999998</v>
      </c>
      <c r="G12" s="7">
        <f>'[1]I группа'!AO22</f>
        <v>2.3374999999999999</v>
      </c>
      <c r="H12" s="7" t="s">
        <v>14</v>
      </c>
      <c r="I12" s="7">
        <f>'[1]I группа'!BB22</f>
        <v>0</v>
      </c>
      <c r="J12" s="7">
        <f>'[1]I группа'!BI22</f>
        <v>1.6999999999999997</v>
      </c>
    </row>
    <row r="13" spans="1:10" ht="30" customHeight="1">
      <c r="A13" s="3" t="s">
        <v>17</v>
      </c>
      <c r="B13" s="4">
        <v>10</v>
      </c>
      <c r="C13" s="5">
        <f>'[1]I группа'!BJ9</f>
        <v>23.167499999999997</v>
      </c>
      <c r="D13" s="6">
        <f>'[1]I группа'!J9</f>
        <v>1.7999999999999998</v>
      </c>
      <c r="E13" s="7">
        <f>'[1]I группа'!W9</f>
        <v>9</v>
      </c>
      <c r="F13" s="7">
        <f>'[1]I группа'!AI9</f>
        <v>4.2</v>
      </c>
      <c r="G13" s="7">
        <f>'[1]I группа'!AO9</f>
        <v>1.95</v>
      </c>
      <c r="H13" s="7">
        <f>'[1]I группа'!AU9</f>
        <v>1.5</v>
      </c>
      <c r="I13" s="7">
        <f>'[1]I группа'!BB9</f>
        <v>3.9674999999999976</v>
      </c>
      <c r="J13" s="7">
        <f>'[1]I группа'!BI9</f>
        <v>0.75</v>
      </c>
    </row>
    <row r="14" spans="1:10" ht="30" customHeight="1">
      <c r="A14" s="3" t="s">
        <v>16</v>
      </c>
      <c r="B14" s="8" t="s">
        <v>36</v>
      </c>
      <c r="C14" s="5">
        <f>'[1]I группа'!BJ12</f>
        <v>23.131250000000001</v>
      </c>
      <c r="D14" s="6">
        <f>'[1]I группа'!J12</f>
        <v>1.2</v>
      </c>
      <c r="E14" s="7">
        <f>'[1]I группа'!W12</f>
        <v>8.75</v>
      </c>
      <c r="F14" s="7">
        <f>'[1]I группа'!AI12</f>
        <v>5.2</v>
      </c>
      <c r="G14" s="7">
        <f>'[1]I группа'!AO12</f>
        <v>2.0249999999999999</v>
      </c>
      <c r="H14" s="7">
        <f>'[1]I группа'!AU12</f>
        <v>1.5</v>
      </c>
      <c r="I14" s="7">
        <f>'[1]I группа'!BB12</f>
        <v>2.2062500000000025</v>
      </c>
      <c r="J14" s="7">
        <f>'[1]I группа'!BI12</f>
        <v>2.25</v>
      </c>
    </row>
    <row r="15" spans="1:10" ht="20.25" customHeight="1">
      <c r="A15" s="3" t="s">
        <v>18</v>
      </c>
      <c r="B15" s="8" t="s">
        <v>36</v>
      </c>
      <c r="C15" s="5">
        <f>'[1]I группа'!BJ18</f>
        <v>23.126875000000002</v>
      </c>
      <c r="D15" s="6">
        <f>'[1]I группа'!J18</f>
        <v>1.3499999999999999</v>
      </c>
      <c r="E15" s="7">
        <f>'[1]I группа'!W18</f>
        <v>8.75</v>
      </c>
      <c r="F15" s="7">
        <f>'[1]I группа'!AI18</f>
        <v>6.2</v>
      </c>
      <c r="G15" s="7">
        <f>'[1]I группа'!AO18</f>
        <v>2.0625</v>
      </c>
      <c r="H15" s="7">
        <f>'[1]I группа'!AU18</f>
        <v>1.3</v>
      </c>
      <c r="I15" s="7">
        <f>'[1]I группа'!BB18</f>
        <v>2.2643750000000011</v>
      </c>
      <c r="J15" s="7">
        <f>'[1]I группа'!BI18</f>
        <v>1.2</v>
      </c>
    </row>
    <row r="16" spans="1:10" ht="30" customHeight="1">
      <c r="A16" s="3" t="s">
        <v>28</v>
      </c>
      <c r="B16" s="4">
        <v>13</v>
      </c>
      <c r="C16" s="5">
        <f>'[1]I группа'!BJ15</f>
        <v>22.512499999999999</v>
      </c>
      <c r="D16" s="6">
        <f>'[1]I группа'!J15</f>
        <v>2.6999999999999997</v>
      </c>
      <c r="E16" s="7">
        <f>'[1]I группа'!W15</f>
        <v>7.5</v>
      </c>
      <c r="F16" s="7">
        <f>'[1]I группа'!AI15</f>
        <v>6.8000000000000007</v>
      </c>
      <c r="G16" s="7">
        <f>'[1]I группа'!AO15</f>
        <v>2.0625</v>
      </c>
      <c r="H16" s="7">
        <f>'[1]I группа'!AU15</f>
        <v>1.5</v>
      </c>
      <c r="I16" s="7">
        <f>'[1]I группа'!BB15</f>
        <v>0</v>
      </c>
      <c r="J16" s="7">
        <f>'[1]I группа'!BI15</f>
        <v>1.95</v>
      </c>
    </row>
    <row r="17" spans="1:10" ht="30" customHeight="1">
      <c r="A17" s="3" t="s">
        <v>31</v>
      </c>
      <c r="B17" s="4">
        <v>14</v>
      </c>
      <c r="C17" s="5">
        <f>'[1]I группа'!BJ19</f>
        <v>21.052500000000002</v>
      </c>
      <c r="D17" s="6">
        <f>'[1]I группа'!J19</f>
        <v>1.7999999999999998</v>
      </c>
      <c r="E17" s="7">
        <f>'[1]I группа'!W19</f>
        <v>6.25</v>
      </c>
      <c r="F17" s="7">
        <f>'[1]I группа'!AI19</f>
        <v>5.8125</v>
      </c>
      <c r="G17" s="7">
        <f>'[1]I группа'!AO19</f>
        <v>2.0249999999999999</v>
      </c>
      <c r="H17" s="7">
        <f>'[1]I группа'!AU19</f>
        <v>1</v>
      </c>
      <c r="I17" s="7">
        <f>'[1]I группа'!BB19</f>
        <v>2.2149999999999999</v>
      </c>
      <c r="J17" s="7">
        <f>'[1]I группа'!BI19</f>
        <v>1.95</v>
      </c>
    </row>
    <row r="18" spans="1:10" ht="30" customHeight="1">
      <c r="A18" s="3" t="s">
        <v>25</v>
      </c>
      <c r="B18" s="4">
        <v>15</v>
      </c>
      <c r="C18" s="5">
        <f>'[1]I группа'!BJ25</f>
        <v>20.7</v>
      </c>
      <c r="D18" s="6">
        <f>'[1]I группа'!J25</f>
        <v>2.25</v>
      </c>
      <c r="E18" s="7">
        <f>'[1]I группа'!W25</f>
        <v>10.4375</v>
      </c>
      <c r="F18" s="7">
        <f>'[1]I группа'!AI25</f>
        <v>4.2</v>
      </c>
      <c r="G18" s="7">
        <f>'[1]I группа'!AO25</f>
        <v>2.0625</v>
      </c>
      <c r="H18" s="7">
        <f>'[1]I группа'!AU25</f>
        <v>1</v>
      </c>
      <c r="I18" s="7">
        <f>'[1]I группа'!BB25</f>
        <v>0</v>
      </c>
      <c r="J18" s="7">
        <f>'[1]I группа'!BI25</f>
        <v>0.75</v>
      </c>
    </row>
    <row r="19" spans="1:10" ht="30" customHeight="1">
      <c r="A19" s="3" t="s">
        <v>30</v>
      </c>
      <c r="B19" s="4">
        <v>16</v>
      </c>
      <c r="C19" s="5">
        <f>'[1]I группа'!BJ20</f>
        <v>19.85125</v>
      </c>
      <c r="D19" s="6">
        <f>'[1]I группа'!J20</f>
        <v>2.6999999999999997</v>
      </c>
      <c r="E19" s="7">
        <f>'[1]I группа'!W20</f>
        <v>5</v>
      </c>
      <c r="F19" s="7">
        <f>'[1]I группа'!AI20</f>
        <v>5.2125000000000004</v>
      </c>
      <c r="G19" s="7">
        <f>'[1]I группа'!AO20</f>
        <v>2.0625</v>
      </c>
      <c r="H19" s="7">
        <f>'[1]I группа'!AU20</f>
        <v>1.5</v>
      </c>
      <c r="I19" s="7">
        <f>'[1]I группа'!BB20</f>
        <v>1.1262500000000006</v>
      </c>
      <c r="J19" s="7">
        <f>'[1]I группа'!BI20</f>
        <v>2.25</v>
      </c>
    </row>
    <row r="20" spans="1:10" ht="30" customHeight="1">
      <c r="A20" s="3" t="s">
        <v>24</v>
      </c>
      <c r="B20" s="4">
        <v>17</v>
      </c>
      <c r="C20" s="5">
        <f>'[1]I группа'!BJ24</f>
        <v>19.842500000000001</v>
      </c>
      <c r="D20" s="6">
        <f>'[1]I группа'!J24</f>
        <v>2.25</v>
      </c>
      <c r="E20" s="7">
        <f>'[1]I группа'!W24</f>
        <v>6.2925000000000004</v>
      </c>
      <c r="F20" s="7">
        <f>'[1]I группа'!AI24</f>
        <v>6.2</v>
      </c>
      <c r="G20" s="7">
        <f>'[1]I группа'!AO24</f>
        <v>2.1</v>
      </c>
      <c r="H20" s="7">
        <f>'[1]I группа'!AU24</f>
        <v>1.5</v>
      </c>
      <c r="I20" s="7">
        <f>'[1]I группа'!BB24</f>
        <v>0</v>
      </c>
      <c r="J20" s="7">
        <f>'[1]I группа'!BI24</f>
        <v>1.5</v>
      </c>
    </row>
    <row r="21" spans="1:10" ht="33" customHeight="1">
      <c r="A21" s="10" t="s">
        <v>23</v>
      </c>
      <c r="B21" s="4" t="s">
        <v>37</v>
      </c>
      <c r="C21" s="5">
        <f>'[1]I группа'!BJ23</f>
        <v>18.932499999999997</v>
      </c>
      <c r="D21" s="6">
        <f>'[1]I группа'!J23</f>
        <v>3.0599999999999996</v>
      </c>
      <c r="E21" s="7">
        <f>'[1]I группа'!W23</f>
        <v>6.4125000000000005</v>
      </c>
      <c r="F21" s="7">
        <f>'[1]I группа'!AI23</f>
        <v>5.72</v>
      </c>
      <c r="G21" s="7">
        <f>'[1]I группа'!AO23</f>
        <v>2.38</v>
      </c>
      <c r="H21" s="7" t="s">
        <v>14</v>
      </c>
      <c r="I21" s="7">
        <f>'[1]I группа'!BB23</f>
        <v>0</v>
      </c>
      <c r="J21" s="7">
        <f>'[1]I группа'!BI23</f>
        <v>1.3599999999999999</v>
      </c>
    </row>
    <row r="22" spans="1:10" ht="21" customHeight="1">
      <c r="A22" s="3" t="s">
        <v>29</v>
      </c>
      <c r="B22" s="4" t="s">
        <v>37</v>
      </c>
      <c r="C22" s="5">
        <f>'[1]I группа'!BJ21</f>
        <v>18.926500000000001</v>
      </c>
      <c r="D22" s="6">
        <f>'[1]I группа'!J21</f>
        <v>2.5499999999999998</v>
      </c>
      <c r="E22" s="7">
        <f>'[1]I группа'!W21</f>
        <v>7.2225000000000001</v>
      </c>
      <c r="F22" s="7">
        <f>'[1]I группа'!AI21</f>
        <v>4.62</v>
      </c>
      <c r="G22" s="7">
        <f>'[1]I группа'!AO21</f>
        <v>2.3374999999999999</v>
      </c>
      <c r="H22" s="7" t="s">
        <v>14</v>
      </c>
      <c r="I22" s="7">
        <f>'[1]I группа'!BB21</f>
        <v>0.83650000000000091</v>
      </c>
      <c r="J22" s="7">
        <f>'[1]I группа'!BI21</f>
        <v>1.3599999999999999</v>
      </c>
    </row>
    <row r="23" spans="1:10" ht="30" customHeight="1">
      <c r="A23" s="3" t="s">
        <v>32</v>
      </c>
      <c r="B23" s="4">
        <v>20</v>
      </c>
      <c r="C23" s="5">
        <f>'[1]I группа'!BJ13</f>
        <v>18.55</v>
      </c>
      <c r="D23" s="6">
        <f>'[1]I группа'!J13</f>
        <v>2.25</v>
      </c>
      <c r="E23" s="7">
        <f>'[1]I группа'!W13</f>
        <v>5</v>
      </c>
      <c r="F23" s="7">
        <f>'[1]I группа'!AI13</f>
        <v>5.8000000000000007</v>
      </c>
      <c r="G23" s="7">
        <f>'[1]I группа'!AO13</f>
        <v>1.95</v>
      </c>
      <c r="H23" s="7">
        <f>'[1]I группа'!AU13</f>
        <v>1.3</v>
      </c>
      <c r="I23" s="7">
        <f>'[1]I группа'!BB13</f>
        <v>0</v>
      </c>
      <c r="J23" s="7">
        <f>'[1]I группа'!BI13</f>
        <v>2.25</v>
      </c>
    </row>
    <row r="24" spans="1:10" ht="20.25" customHeight="1">
      <c r="A24" s="3" t="s">
        <v>27</v>
      </c>
      <c r="B24" s="4">
        <v>21</v>
      </c>
      <c r="C24" s="5">
        <f>'[1]I группа'!BJ17</f>
        <v>18.510000000000002</v>
      </c>
      <c r="D24" s="6">
        <f>'[1]I группа'!J17</f>
        <v>1.05</v>
      </c>
      <c r="E24" s="7">
        <f>'[1]I группа'!W17</f>
        <v>7.5</v>
      </c>
      <c r="F24" s="7">
        <f>'[1]I группа'!AI17</f>
        <v>2.6</v>
      </c>
      <c r="G24" s="7">
        <f>'[1]I группа'!AO17</f>
        <v>2.0249999999999999</v>
      </c>
      <c r="H24" s="7">
        <f>'[1]I группа'!AU17</f>
        <v>1.5</v>
      </c>
      <c r="I24" s="7">
        <f>'[1]I группа'!BB17</f>
        <v>2.6349999999999998</v>
      </c>
      <c r="J24" s="7">
        <f>'[1]I группа'!BI17</f>
        <v>1.2</v>
      </c>
    </row>
    <row r="25" spans="1:10" ht="51" customHeight="1">
      <c r="A25" s="15" t="s">
        <v>33</v>
      </c>
      <c r="B25" s="15"/>
      <c r="C25" s="15"/>
      <c r="D25" s="15"/>
      <c r="E25" s="15"/>
      <c r="F25" s="15"/>
      <c r="G25" s="15"/>
      <c r="H25" s="15"/>
      <c r="I25" s="15"/>
      <c r="J25" s="15"/>
    </row>
    <row r="31" spans="1:10">
      <c r="C31" s="12"/>
    </row>
    <row r="32" spans="1:10">
      <c r="C32" s="12"/>
    </row>
    <row r="33" spans="3:4">
      <c r="C33" s="12"/>
    </row>
    <row r="34" spans="3:4">
      <c r="C34" s="12"/>
    </row>
    <row r="35" spans="3:4">
      <c r="C35" s="12"/>
    </row>
    <row r="36" spans="3:4">
      <c r="C36" s="12"/>
    </row>
    <row r="37" spans="3:4">
      <c r="C37" s="12"/>
    </row>
    <row r="38" spans="3:4">
      <c r="C38" s="12"/>
    </row>
    <row r="39" spans="3:4">
      <c r="C39" s="12"/>
    </row>
    <row r="40" spans="3:4">
      <c r="C40" s="12"/>
    </row>
    <row r="41" spans="3:4">
      <c r="C41" s="12"/>
      <c r="D41" s="13"/>
    </row>
    <row r="42" spans="3:4">
      <c r="C42" s="12"/>
      <c r="D42" s="13"/>
    </row>
    <row r="43" spans="3:4">
      <c r="C43" s="12"/>
      <c r="D43" s="14"/>
    </row>
    <row r="44" spans="3:4">
      <c r="C44" s="12"/>
    </row>
    <row r="45" spans="3:4">
      <c r="C45" s="12"/>
    </row>
    <row r="46" spans="3:4">
      <c r="C46" s="12"/>
    </row>
    <row r="47" spans="3:4">
      <c r="C47" s="12"/>
    </row>
    <row r="48" spans="3:4">
      <c r="C48" s="12"/>
      <c r="D48" s="14"/>
    </row>
    <row r="49" spans="3:4">
      <c r="C49" s="12"/>
      <c r="D49" s="14"/>
    </row>
    <row r="50" spans="3:4">
      <c r="C50" s="12"/>
    </row>
    <row r="51" spans="3:4">
      <c r="C51" s="12"/>
    </row>
  </sheetData>
  <mergeCells count="7">
    <mergeCell ref="A25:J25"/>
    <mergeCell ref="A1:J1"/>
    <mergeCell ref="A2:A3"/>
    <mergeCell ref="B2:B3"/>
    <mergeCell ref="C2:C3"/>
    <mergeCell ref="D2:I2"/>
    <mergeCell ref="J2:J3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2024-05-31T02:21:12Z</dcterms:modified>
</cp:coreProperties>
</file>