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5" i="1"/>
  <c r="C14"/>
  <c r="C13"/>
  <c r="C12"/>
  <c r="C11"/>
  <c r="C10"/>
  <c r="C9"/>
  <c r="C8"/>
  <c r="C7"/>
  <c r="C6"/>
  <c r="C5"/>
</calcChain>
</file>

<file path=xl/sharedStrings.xml><?xml version="1.0" encoding="utf-8"?>
<sst xmlns="http://schemas.openxmlformats.org/spreadsheetml/2006/main" count="30" uniqueCount="24">
  <si>
    <t>Рейтинг главных администраторов средств областного бюджета (II группа)</t>
  </si>
  <si>
    <t>Наименование исполнительного органа государственной власти - главного администратора средств областного бюджета</t>
  </si>
  <si>
    <t>Место</t>
  </si>
  <si>
    <t>Итоговая оценка (в баллах)</t>
  </si>
  <si>
    <t>1. Мониторинг качества исполнения бюджетных полномочий</t>
  </si>
  <si>
    <t>2. Мониторинг качества управления активами и осуществления государственных закупок товаров, работ и услуг для осуществления государственных нужд</t>
  </si>
  <si>
    <t>Бюджетное планирование</t>
  </si>
  <si>
    <t>Исполнение бюджета</t>
  </si>
  <si>
    <t>Формирование бюджетной отчетности</t>
  </si>
  <si>
    <t>Предоставление межбюджетных трансфертов</t>
  </si>
  <si>
    <t>Дополнительные баллы за счет применения коэффициента сложности управления финансами*</t>
  </si>
  <si>
    <t xml:space="preserve">Департамент финансов Томской области </t>
  </si>
  <si>
    <t>Департамент инвестиций Томской области</t>
  </si>
  <si>
    <t>не оценивается</t>
  </si>
  <si>
    <t>Департамент тарифного регулирования Томской области</t>
  </si>
  <si>
    <t xml:space="preserve">Главная инспекция государственного строительного надзора Томской области </t>
  </si>
  <si>
    <t>Департамент по развитию инновационной и предпринимательской деятельности Томской области</t>
  </si>
  <si>
    <t xml:space="preserve">Департамент записи актов гражданского состояния Томской области </t>
  </si>
  <si>
    <t>Департамент лицензирования и регионального государственного контроля Томской области</t>
  </si>
  <si>
    <t>Комитет государственного финансового контроля Томской области</t>
  </si>
  <si>
    <t>Представительство Томской области при Правительстве Российской Федерации</t>
  </si>
  <si>
    <t>Департамент ЖКХ и государственного жилищного надзора Томской области</t>
  </si>
  <si>
    <t xml:space="preserve">Инспекция государственного технического надзора Томской области </t>
  </si>
  <si>
    <t>* применяется коэффициент сложности управления финансами в зависимости от количества целевых межбюджетных трансфертов местным бюджетам, предоставляемых главным администратором бюджетных средств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</si>
</sst>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L11" sqref="L11"/>
    </sheetView>
  </sheetViews>
  <sheetFormatPr defaultRowHeight="15"/>
  <cols>
    <col min="1" max="1" width="40.7109375" customWidth="1"/>
    <col min="2" max="2" width="8" customWidth="1"/>
    <col min="3" max="3" width="12.42578125" customWidth="1"/>
    <col min="4" max="4" width="14.28515625" customWidth="1"/>
    <col min="5" max="5" width="12.5703125" customWidth="1"/>
    <col min="6" max="6" width="15.85546875" customWidth="1"/>
    <col min="7" max="7" width="17.140625" customWidth="1"/>
    <col min="8" max="8" width="23" customWidth="1"/>
    <col min="9" max="9" width="28.42578125" customWidth="1"/>
  </cols>
  <sheetData>
    <row r="1" spans="1:9" ht="18.75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1" t="s">
        <v>1</v>
      </c>
      <c r="B3" s="12" t="s">
        <v>2</v>
      </c>
      <c r="C3" s="12" t="s">
        <v>3</v>
      </c>
      <c r="D3" s="12" t="s">
        <v>4</v>
      </c>
      <c r="E3" s="12"/>
      <c r="F3" s="12"/>
      <c r="G3" s="12"/>
      <c r="H3" s="12"/>
      <c r="I3" s="12" t="s">
        <v>5</v>
      </c>
    </row>
    <row r="4" spans="1:9" ht="128.25" customHeight="1">
      <c r="A4" s="11"/>
      <c r="B4" s="12"/>
      <c r="C4" s="12"/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12"/>
    </row>
    <row r="5" spans="1:9">
      <c r="A5" s="3" t="s">
        <v>11</v>
      </c>
      <c r="B5" s="4">
        <v>1</v>
      </c>
      <c r="C5" s="5">
        <f>SUM(D5:I5)</f>
        <v>26.847999999999999</v>
      </c>
      <c r="D5" s="6">
        <v>3.42</v>
      </c>
      <c r="E5" s="6">
        <v>14.499999999999998</v>
      </c>
      <c r="F5" s="6">
        <v>2.66</v>
      </c>
      <c r="G5" s="6">
        <v>2.1</v>
      </c>
      <c r="H5" s="6">
        <v>2.2680000000000007</v>
      </c>
      <c r="I5" s="6">
        <v>1.9</v>
      </c>
    </row>
    <row r="6" spans="1:9">
      <c r="A6" s="7" t="s">
        <v>12</v>
      </c>
      <c r="B6" s="4">
        <v>2</v>
      </c>
      <c r="C6" s="5">
        <f>SUM(D6:F6,H6:I6)</f>
        <v>25.637999999999998</v>
      </c>
      <c r="D6" s="6">
        <v>4.05</v>
      </c>
      <c r="E6" s="6">
        <v>16.019249999999996</v>
      </c>
      <c r="F6" s="6">
        <v>3.09375</v>
      </c>
      <c r="G6" s="6" t="s">
        <v>13</v>
      </c>
      <c r="H6" s="6">
        <v>0</v>
      </c>
      <c r="I6" s="6">
        <v>2.4750000000000001</v>
      </c>
    </row>
    <row r="7" spans="1:9" ht="30">
      <c r="A7" s="7" t="s">
        <v>14</v>
      </c>
      <c r="B7" s="4">
        <v>3</v>
      </c>
      <c r="C7" s="5">
        <f>SUM(D7:I7)</f>
        <v>25.435000000000002</v>
      </c>
      <c r="D7" s="6">
        <v>3.42</v>
      </c>
      <c r="E7" s="6">
        <v>14.499999999999998</v>
      </c>
      <c r="F7" s="6">
        <v>2.5649999999999999</v>
      </c>
      <c r="G7" s="6">
        <v>2.1</v>
      </c>
      <c r="H7" s="6">
        <v>0</v>
      </c>
      <c r="I7" s="6">
        <v>2.85</v>
      </c>
    </row>
    <row r="8" spans="1:9" ht="30">
      <c r="A8" s="3" t="s">
        <v>15</v>
      </c>
      <c r="B8" s="4">
        <v>4</v>
      </c>
      <c r="C8" s="5">
        <f>SUM(D8:F8,H8:I8)</f>
        <v>24.993749999999999</v>
      </c>
      <c r="D8" s="6">
        <v>3.375</v>
      </c>
      <c r="E8" s="6">
        <v>15.599999999999998</v>
      </c>
      <c r="F8" s="6">
        <v>3.09375</v>
      </c>
      <c r="G8" s="6" t="s">
        <v>13</v>
      </c>
      <c r="H8" s="6">
        <v>0</v>
      </c>
      <c r="I8" s="6">
        <v>2.9250000000000003</v>
      </c>
    </row>
    <row r="9" spans="1:9" ht="45">
      <c r="A9" s="7" t="s">
        <v>16</v>
      </c>
      <c r="B9" s="4">
        <v>5</v>
      </c>
      <c r="C9" s="5">
        <f>SUM(D9:I9)</f>
        <v>24.460260000000002</v>
      </c>
      <c r="D9" s="6">
        <v>1.33</v>
      </c>
      <c r="E9" s="6">
        <v>14.294099999999998</v>
      </c>
      <c r="F9" s="6">
        <v>2.6124999999999998</v>
      </c>
      <c r="G9" s="6">
        <v>2.1</v>
      </c>
      <c r="H9" s="6">
        <v>2.0336600000000011</v>
      </c>
      <c r="I9" s="6">
        <v>2.09</v>
      </c>
    </row>
    <row r="10" spans="1:9" ht="30">
      <c r="A10" s="3" t="s">
        <v>17</v>
      </c>
      <c r="B10" s="4">
        <v>6</v>
      </c>
      <c r="C10" s="5">
        <f>SUM(D10:F10,H10:I10)</f>
        <v>23.787999999999997</v>
      </c>
      <c r="D10" s="6">
        <v>4.05</v>
      </c>
      <c r="E10" s="6">
        <v>14.394249999999998</v>
      </c>
      <c r="F10" s="6">
        <v>3.09375</v>
      </c>
      <c r="G10" s="6" t="s">
        <v>13</v>
      </c>
      <c r="H10" s="6">
        <v>0</v>
      </c>
      <c r="I10" s="6">
        <v>2.25</v>
      </c>
    </row>
    <row r="11" spans="1:9" ht="45">
      <c r="A11" s="3" t="s">
        <v>18</v>
      </c>
      <c r="B11" s="4">
        <v>7</v>
      </c>
      <c r="C11" s="5">
        <f>SUM(D11:F11,H11:I11)</f>
        <v>23.256249999999998</v>
      </c>
      <c r="D11" s="6">
        <v>4.05</v>
      </c>
      <c r="E11" s="6">
        <v>13.974999999999998</v>
      </c>
      <c r="F11" s="6">
        <v>2.9812500000000002</v>
      </c>
      <c r="G11" s="6" t="s">
        <v>13</v>
      </c>
      <c r="H11" s="6">
        <v>0</v>
      </c>
      <c r="I11" s="6">
        <v>2.25</v>
      </c>
    </row>
    <row r="12" spans="1:9" ht="30">
      <c r="A12" s="7" t="s">
        <v>19</v>
      </c>
      <c r="B12" s="4">
        <v>8</v>
      </c>
      <c r="C12" s="5">
        <f>SUM(D12:F12,H12:I12)</f>
        <v>22.162500000000001</v>
      </c>
      <c r="D12" s="6">
        <v>3.375</v>
      </c>
      <c r="E12" s="6">
        <v>14.624999999999998</v>
      </c>
      <c r="F12" s="6">
        <v>3.0375000000000001</v>
      </c>
      <c r="G12" s="6" t="s">
        <v>13</v>
      </c>
      <c r="H12" s="6">
        <v>0</v>
      </c>
      <c r="I12" s="6">
        <v>1.125</v>
      </c>
    </row>
    <row r="13" spans="1:9" ht="30">
      <c r="A13" s="3" t="s">
        <v>20</v>
      </c>
      <c r="B13" s="4">
        <v>9</v>
      </c>
      <c r="C13" s="5">
        <f>SUM(D13:F13,H13:I13)</f>
        <v>21.95675</v>
      </c>
      <c r="D13" s="6">
        <v>4.05</v>
      </c>
      <c r="E13" s="6">
        <v>13.744249999999997</v>
      </c>
      <c r="F13" s="6">
        <v>3.0375000000000001</v>
      </c>
      <c r="G13" s="6" t="s">
        <v>13</v>
      </c>
      <c r="H13" s="6">
        <v>0</v>
      </c>
      <c r="I13" s="6">
        <v>1.125</v>
      </c>
    </row>
    <row r="14" spans="1:9" ht="30">
      <c r="A14" s="3" t="s">
        <v>21</v>
      </c>
      <c r="B14" s="4">
        <v>10</v>
      </c>
      <c r="C14" s="5">
        <f>SUM(D14:I14)</f>
        <v>20.809000000000001</v>
      </c>
      <c r="D14" s="6">
        <v>2.2800000000000002</v>
      </c>
      <c r="E14" s="6">
        <v>10.149999999999999</v>
      </c>
      <c r="F14" s="6">
        <v>2.66</v>
      </c>
      <c r="G14" s="6">
        <v>2.1</v>
      </c>
      <c r="H14" s="6">
        <v>1.7190000000000012</v>
      </c>
      <c r="I14" s="6">
        <v>1.9</v>
      </c>
    </row>
    <row r="15" spans="1:9" ht="30">
      <c r="A15" s="3" t="s">
        <v>22</v>
      </c>
      <c r="B15" s="4">
        <v>11</v>
      </c>
      <c r="C15" s="5">
        <f>SUM(D15:F15,H15:I15)</f>
        <v>19.931249999999999</v>
      </c>
      <c r="D15" s="6">
        <v>3.375</v>
      </c>
      <c r="E15" s="6">
        <v>12.674999999999999</v>
      </c>
      <c r="F15" s="6">
        <v>2.7562500000000001</v>
      </c>
      <c r="G15" s="6" t="s">
        <v>13</v>
      </c>
      <c r="H15" s="6">
        <v>0</v>
      </c>
      <c r="I15" s="6">
        <v>1.125</v>
      </c>
    </row>
    <row r="16" spans="1:9" ht="31.5" customHeight="1">
      <c r="A16" s="8" t="s">
        <v>23</v>
      </c>
      <c r="B16" s="9"/>
      <c r="C16" s="9"/>
      <c r="D16" s="9"/>
      <c r="E16" s="9"/>
      <c r="F16" s="9"/>
      <c r="G16" s="9"/>
      <c r="H16" s="9"/>
      <c r="I16" s="9"/>
    </row>
  </sheetData>
  <mergeCells count="7">
    <mergeCell ref="A16:I16"/>
    <mergeCell ref="A1:I1"/>
    <mergeCell ref="A3:A4"/>
    <mergeCell ref="B3:B4"/>
    <mergeCell ref="C3:C4"/>
    <mergeCell ref="D3:H3"/>
    <mergeCell ref="I3:I4"/>
  </mergeCells>
  <pageMargins left="0.51181102362204722" right="0.31496062992125984" top="0.74803149606299213" bottom="0.35433070866141736" header="0" footer="0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2022-05-31T03:12:45Z</dcterms:modified>
</cp:coreProperties>
</file>