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4" i="1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<sst xmlns="http://schemas.openxmlformats.org/spreadsheetml/2006/main" count="40" uniqueCount="35">
  <si>
    <t>Рейтинг главных администраторов средств областного бюджета (I группа)</t>
  </si>
  <si>
    <t>Наименование исполнительного органа государственной власти - главного администратора средств областного бюджета</t>
  </si>
  <si>
    <t>Место</t>
  </si>
  <si>
    <t>Итоговая оценка             (в баллах)</t>
  </si>
  <si>
    <t>1. Мониторинг качества исполнения бюджетных полномочий</t>
  </si>
  <si>
    <t>2. Мониторинг качества управления активами и осуществления государственных закупок товаров, работ и услуг для осуществления государственных нужд</t>
  </si>
  <si>
    <t>Бюджетное планирование</t>
  </si>
  <si>
    <t>Исполнение бюджета</t>
  </si>
  <si>
    <t>Обеспечение деятельности областных государственных учреждений</t>
  </si>
  <si>
    <t>Формирование бюджетной отчетности</t>
  </si>
  <si>
    <t>Предоставление межбюджетных трансфертов</t>
  </si>
  <si>
    <t>Баллы за счет применения коэффициентов сложности управления финансами*</t>
  </si>
  <si>
    <t xml:space="preserve">Департамент  профессионального образования Томской области </t>
  </si>
  <si>
    <t>не оценивается</t>
  </si>
  <si>
    <t xml:space="preserve">Департамент общего образования Томской области </t>
  </si>
  <si>
    <t xml:space="preserve">Департамент по вопросам семьи и детей Томской области </t>
  </si>
  <si>
    <t xml:space="preserve">Департамент по культуре Томской области </t>
  </si>
  <si>
    <t xml:space="preserve">Департамент социальной защиты населения Томской области </t>
  </si>
  <si>
    <t>Комитет по обеспечению деятельности мировых судей Томской области</t>
  </si>
  <si>
    <t>Департамент ветеринарии Томской области</t>
  </si>
  <si>
    <t xml:space="preserve">Департамент по молодежной политике, физической культуре и спорту Томской области </t>
  </si>
  <si>
    <t xml:space="preserve">Администрация Томской области </t>
  </si>
  <si>
    <t>Департамент государственного заказа Томской области</t>
  </si>
  <si>
    <t xml:space="preserve">Департамент труда и занятости населения Томской области </t>
  </si>
  <si>
    <t>Департамент охотничьего и рыбного хозяйства Томской области</t>
  </si>
  <si>
    <t xml:space="preserve">Департамент здравоохранения Томской области </t>
  </si>
  <si>
    <t xml:space="preserve">Департамент по социально-экономическому развитию села Томской области </t>
  </si>
  <si>
    <t>Комитет по охране объектов культурного наследия Томской области</t>
  </si>
  <si>
    <t>Департамент архитектуры и строительства  Томской области</t>
  </si>
  <si>
    <t xml:space="preserve">Департамент природных ресурсов и охраны окружающей среды Томской области </t>
  </si>
  <si>
    <t>Департамент транспорта, дорожной деятельности и связи Томской области</t>
  </si>
  <si>
    <t>Департамент защиты населения и территории Томской области</t>
  </si>
  <si>
    <t>Департамент лесного хозяйства Томской области</t>
  </si>
  <si>
    <t xml:space="preserve">Департамент по управлению государственной собственностью Томской области </t>
  </si>
  <si>
    <t>* применяются два коэффициента сложности управления финансами:
1)  в зависимости от количества государственных учреждений, находящихся в функциональном подчинении главного администратора бюджетных средств;
2) в зависимости от количества целевых межбюджетных трансфертов местным бюджетам, предоставляемых главным администратором бюджетных средств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</si>
</sst>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4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PT Astra Serif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M9" sqref="M9"/>
    </sheetView>
  </sheetViews>
  <sheetFormatPr defaultRowHeight="15"/>
  <cols>
    <col min="1" max="1" width="41.5703125" customWidth="1"/>
    <col min="2" max="2" width="7.5703125" customWidth="1"/>
    <col min="3" max="3" width="12" customWidth="1"/>
    <col min="4" max="4" width="13.85546875" customWidth="1"/>
    <col min="5" max="5" width="12" customWidth="1"/>
    <col min="6" max="6" width="17.140625" customWidth="1"/>
    <col min="7" max="7" width="15.140625" customWidth="1"/>
    <col min="8" max="8" width="16.28515625" customWidth="1"/>
    <col min="9" max="9" width="20" customWidth="1"/>
    <col min="10" max="10" width="31.8554687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9" t="s">
        <v>1</v>
      </c>
      <c r="B2" s="10" t="s">
        <v>2</v>
      </c>
      <c r="C2" s="10" t="s">
        <v>3</v>
      </c>
      <c r="D2" s="10" t="s">
        <v>4</v>
      </c>
      <c r="E2" s="10"/>
      <c r="F2" s="10"/>
      <c r="G2" s="10"/>
      <c r="H2" s="10"/>
      <c r="I2" s="10"/>
      <c r="J2" s="10" t="s">
        <v>5</v>
      </c>
    </row>
    <row r="3" spans="1:10" ht="89.25" customHeight="1">
      <c r="A3" s="9"/>
      <c r="B3" s="10"/>
      <c r="C3" s="10"/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0"/>
    </row>
    <row r="4" spans="1:10" ht="30">
      <c r="A4" s="2" t="s">
        <v>12</v>
      </c>
      <c r="B4" s="3">
        <v>1</v>
      </c>
      <c r="C4" s="4">
        <f>D4+E4+F4+G4+I4+J4</f>
        <v>29.283124999999998</v>
      </c>
      <c r="D4" s="4">
        <v>2.7199999999999998</v>
      </c>
      <c r="E4" s="4">
        <v>13.5</v>
      </c>
      <c r="F4" s="4">
        <v>5.28</v>
      </c>
      <c r="G4" s="4">
        <v>2.3374999999999999</v>
      </c>
      <c r="H4" s="4" t="s">
        <v>13</v>
      </c>
      <c r="I4" s="4">
        <v>3.5756249999999987</v>
      </c>
      <c r="J4" s="4">
        <v>1.8699999999999999</v>
      </c>
    </row>
    <row r="5" spans="1:10" ht="30">
      <c r="A5" s="2" t="s">
        <v>14</v>
      </c>
      <c r="B5" s="3">
        <v>2</v>
      </c>
      <c r="C5" s="4">
        <f>D5+E5+F5+G5+H5+I5+J5</f>
        <v>29.147500000000004</v>
      </c>
      <c r="D5" s="4">
        <v>2.25</v>
      </c>
      <c r="E5" s="4">
        <v>12.5</v>
      </c>
      <c r="F5" s="4">
        <v>3.6</v>
      </c>
      <c r="G5" s="4">
        <v>1.3125</v>
      </c>
      <c r="H5" s="4">
        <v>1.5</v>
      </c>
      <c r="I5" s="4">
        <v>7.235000000000003</v>
      </c>
      <c r="J5" s="4">
        <v>0.75</v>
      </c>
    </row>
    <row r="6" spans="1:10" ht="30">
      <c r="A6" s="2" t="s">
        <v>15</v>
      </c>
      <c r="B6" s="3">
        <v>3</v>
      </c>
      <c r="C6" s="4">
        <f>D6+E6+F6+G6+H6+I6+J6</f>
        <v>28.203125</v>
      </c>
      <c r="D6" s="4">
        <v>2.6999999999999997</v>
      </c>
      <c r="E6" s="4">
        <v>10</v>
      </c>
      <c r="F6" s="4">
        <v>5.8000000000000007</v>
      </c>
      <c r="G6" s="4">
        <v>2.0625</v>
      </c>
      <c r="H6" s="4">
        <v>1.3</v>
      </c>
      <c r="I6" s="4">
        <v>4.6906250000000007</v>
      </c>
      <c r="J6" s="4">
        <v>1.65</v>
      </c>
    </row>
    <row r="7" spans="1:10" ht="21" customHeight="1">
      <c r="A7" s="2" t="s">
        <v>16</v>
      </c>
      <c r="B7" s="3">
        <v>4</v>
      </c>
      <c r="C7" s="4">
        <f>D7+E7+F7+G7+H7+I7+J7</f>
        <v>27.272499999999997</v>
      </c>
      <c r="D7" s="4">
        <v>2.25</v>
      </c>
      <c r="E7" s="4">
        <v>11.5</v>
      </c>
      <c r="F7" s="4">
        <v>3.6</v>
      </c>
      <c r="G7" s="4">
        <v>2.0249999999999999</v>
      </c>
      <c r="H7" s="4">
        <v>1.5</v>
      </c>
      <c r="I7" s="4">
        <v>5.4974999999999987</v>
      </c>
      <c r="J7" s="4">
        <v>0.89999999999999991</v>
      </c>
    </row>
    <row r="8" spans="1:10" ht="30">
      <c r="A8" s="2" t="s">
        <v>17</v>
      </c>
      <c r="B8" s="3">
        <v>5</v>
      </c>
      <c r="C8" s="4">
        <f>D8+E8+F8+G8+H8+I8+J8</f>
        <v>26.881874999999994</v>
      </c>
      <c r="D8" s="4">
        <v>2.6999999999999997</v>
      </c>
      <c r="E8" s="4">
        <v>10.5</v>
      </c>
      <c r="F8" s="4">
        <v>5.8000000000000007</v>
      </c>
      <c r="G8" s="4">
        <v>1.4624999999999999</v>
      </c>
      <c r="H8" s="4">
        <v>1.4000000000000001</v>
      </c>
      <c r="I8" s="4">
        <v>3.0693749999999973</v>
      </c>
      <c r="J8" s="4">
        <v>1.95</v>
      </c>
    </row>
    <row r="9" spans="1:10" ht="30">
      <c r="A9" s="2" t="s">
        <v>18</v>
      </c>
      <c r="B9" s="3">
        <v>6</v>
      </c>
      <c r="C9" s="4">
        <f>D9+E9+F9+G9+I9+J9</f>
        <v>25.716249999999999</v>
      </c>
      <c r="D9" s="4">
        <v>3.0599999999999996</v>
      </c>
      <c r="E9" s="4">
        <v>13.5</v>
      </c>
      <c r="F9" s="4">
        <v>4.99125</v>
      </c>
      <c r="G9" s="4">
        <v>2.2949999999999999</v>
      </c>
      <c r="H9" s="4" t="s">
        <v>13</v>
      </c>
      <c r="I9" s="4">
        <v>0</v>
      </c>
      <c r="J9" s="4">
        <v>1.8699999999999999</v>
      </c>
    </row>
    <row r="10" spans="1:10" ht="21" customHeight="1">
      <c r="A10" s="2" t="s">
        <v>19</v>
      </c>
      <c r="B10" s="3">
        <v>7</v>
      </c>
      <c r="C10" s="4">
        <f>D10+E10+F10+G10+H10+I10+J10</f>
        <v>25.443333333333332</v>
      </c>
      <c r="D10" s="4">
        <v>2.6999999999999997</v>
      </c>
      <c r="E10" s="4">
        <v>11.166666666666666</v>
      </c>
      <c r="F10" s="4">
        <v>4.8000000000000007</v>
      </c>
      <c r="G10" s="4">
        <v>2.1</v>
      </c>
      <c r="H10" s="4">
        <v>1.4000000000000001</v>
      </c>
      <c r="I10" s="4">
        <v>2.076666666666668</v>
      </c>
      <c r="J10" s="4">
        <v>1.2</v>
      </c>
    </row>
    <row r="11" spans="1:10" ht="45">
      <c r="A11" s="2" t="s">
        <v>20</v>
      </c>
      <c r="B11" s="3">
        <v>8</v>
      </c>
      <c r="C11" s="4">
        <f>D11+E11+F11+G11+H11+I11+J11</f>
        <v>24.723750000000003</v>
      </c>
      <c r="D11" s="4">
        <v>1.65</v>
      </c>
      <c r="E11" s="4">
        <v>11.25</v>
      </c>
      <c r="F11" s="4">
        <v>4.2</v>
      </c>
      <c r="G11" s="4">
        <v>2.0249999999999999</v>
      </c>
      <c r="H11" s="4">
        <v>1.5</v>
      </c>
      <c r="I11" s="4">
        <v>2.5987500000000026</v>
      </c>
      <c r="J11" s="4">
        <v>1.5</v>
      </c>
    </row>
    <row r="12" spans="1:10">
      <c r="A12" s="2" t="s">
        <v>21</v>
      </c>
      <c r="B12" s="3">
        <v>9</v>
      </c>
      <c r="C12" s="4">
        <f>D12+E12+F12+G12+H12+I12+J12</f>
        <v>24.037500000000001</v>
      </c>
      <c r="D12" s="4">
        <v>1.65</v>
      </c>
      <c r="E12" s="4">
        <v>11.25</v>
      </c>
      <c r="F12" s="4">
        <v>4.2</v>
      </c>
      <c r="G12" s="4">
        <v>1.95</v>
      </c>
      <c r="H12" s="4">
        <v>1.5</v>
      </c>
      <c r="I12" s="4">
        <v>2.5875000000000021</v>
      </c>
      <c r="J12" s="4">
        <v>0.89999999999999991</v>
      </c>
    </row>
    <row r="13" spans="1:10" ht="30">
      <c r="A13" s="2" t="s">
        <v>22</v>
      </c>
      <c r="B13" s="3">
        <v>10</v>
      </c>
      <c r="C13" s="4">
        <f>D13+E13+F13+G13+I13+J13</f>
        <v>23.848949999999999</v>
      </c>
      <c r="D13" s="4">
        <v>3.0599999999999996</v>
      </c>
      <c r="E13" s="4">
        <v>11.590199999999999</v>
      </c>
      <c r="F13" s="4">
        <v>4.99125</v>
      </c>
      <c r="G13" s="4">
        <v>2.3374999999999999</v>
      </c>
      <c r="H13" s="4" t="s">
        <v>13</v>
      </c>
      <c r="I13" s="4">
        <v>0</v>
      </c>
      <c r="J13" s="4">
        <v>1.8699999999999999</v>
      </c>
    </row>
    <row r="14" spans="1:10" ht="30">
      <c r="A14" s="2" t="s">
        <v>23</v>
      </c>
      <c r="B14" s="3">
        <v>11</v>
      </c>
      <c r="C14" s="4">
        <f>D14+E14+F14+G14+H14+I14+J14</f>
        <v>23.47</v>
      </c>
      <c r="D14" s="4">
        <v>2.6999999999999997</v>
      </c>
      <c r="E14" s="4">
        <v>9.5</v>
      </c>
      <c r="F14" s="4">
        <v>3.9375</v>
      </c>
      <c r="G14" s="4">
        <v>2.0625</v>
      </c>
      <c r="H14" s="4">
        <v>1.5</v>
      </c>
      <c r="I14" s="4">
        <v>1.8200000000000003</v>
      </c>
      <c r="J14" s="4">
        <v>1.95</v>
      </c>
    </row>
    <row r="15" spans="1:10" ht="30">
      <c r="A15" s="5" t="s">
        <v>24</v>
      </c>
      <c r="B15" s="3">
        <v>12</v>
      </c>
      <c r="C15" s="4">
        <f>D15+E15+F15+G15+I15+J15</f>
        <v>23.215</v>
      </c>
      <c r="D15" s="4">
        <v>1.8699999999999999</v>
      </c>
      <c r="E15" s="4">
        <v>13.41</v>
      </c>
      <c r="F15" s="4">
        <v>4.62</v>
      </c>
      <c r="G15" s="4">
        <v>2.2949999999999999</v>
      </c>
      <c r="H15" s="4" t="s">
        <v>13</v>
      </c>
      <c r="I15" s="4">
        <v>0</v>
      </c>
      <c r="J15" s="4">
        <v>1.02</v>
      </c>
    </row>
    <row r="16" spans="1:10" ht="30">
      <c r="A16" s="2" t="s">
        <v>25</v>
      </c>
      <c r="B16" s="3">
        <v>13</v>
      </c>
      <c r="C16" s="4">
        <f>D16+E16+F16+G16+H16+I16+J16</f>
        <v>23.089999999999996</v>
      </c>
      <c r="D16" s="4">
        <v>0.44999999999999996</v>
      </c>
      <c r="E16" s="4">
        <v>10.75</v>
      </c>
      <c r="F16" s="4">
        <v>3.6</v>
      </c>
      <c r="G16" s="4">
        <v>2.0249999999999999</v>
      </c>
      <c r="H16" s="4">
        <v>1.4000000000000001</v>
      </c>
      <c r="I16" s="4">
        <v>3.3649999999999984</v>
      </c>
      <c r="J16" s="4">
        <v>1.5</v>
      </c>
    </row>
    <row r="17" spans="1:10" ht="33" customHeight="1">
      <c r="A17" s="2" t="s">
        <v>26</v>
      </c>
      <c r="B17" s="3">
        <v>14</v>
      </c>
      <c r="C17" s="4">
        <f>D17+E17+F17+G17+H17+I17+J17</f>
        <v>21.369124999999997</v>
      </c>
      <c r="D17" s="4">
        <v>1.65</v>
      </c>
      <c r="E17" s="4">
        <v>9.5649999999999995</v>
      </c>
      <c r="F17" s="4">
        <v>4.2</v>
      </c>
      <c r="G17" s="4">
        <v>2.0625</v>
      </c>
      <c r="H17" s="4">
        <v>1</v>
      </c>
      <c r="I17" s="4">
        <v>2.1416249999999977</v>
      </c>
      <c r="J17" s="4">
        <v>0.75</v>
      </c>
    </row>
    <row r="18" spans="1:10" ht="30">
      <c r="A18" s="2" t="s">
        <v>27</v>
      </c>
      <c r="B18" s="3">
        <v>15</v>
      </c>
      <c r="C18" s="4">
        <f>D18+E18+F18+G18+I18+J18</f>
        <v>20.827499999999997</v>
      </c>
      <c r="D18" s="4">
        <v>3.0599999999999996</v>
      </c>
      <c r="E18" s="4">
        <v>8.0100000000000016</v>
      </c>
      <c r="F18" s="4">
        <v>5.72</v>
      </c>
      <c r="G18" s="4">
        <v>2.3374999999999999</v>
      </c>
      <c r="H18" s="4" t="s">
        <v>13</v>
      </c>
      <c r="I18" s="4">
        <v>0</v>
      </c>
      <c r="J18" s="4">
        <v>1.6999999999999997</v>
      </c>
    </row>
    <row r="19" spans="1:10" ht="30">
      <c r="A19" s="2" t="s">
        <v>28</v>
      </c>
      <c r="B19" s="3">
        <v>16</v>
      </c>
      <c r="C19" s="4">
        <f>D19+E19+F19+G19+H19+I19+J19</f>
        <v>20.191875000000003</v>
      </c>
      <c r="D19" s="4">
        <v>1.2</v>
      </c>
      <c r="E19" s="4">
        <v>10</v>
      </c>
      <c r="F19" s="4">
        <v>4.5375000000000005</v>
      </c>
      <c r="G19" s="4">
        <v>1.3125</v>
      </c>
      <c r="H19" s="4">
        <v>1.1000000000000001</v>
      </c>
      <c r="I19" s="4">
        <v>2.0418749999999992</v>
      </c>
      <c r="J19" s="4">
        <v>0</v>
      </c>
    </row>
    <row r="20" spans="1:10" ht="33.75" customHeight="1">
      <c r="A20" s="2" t="s">
        <v>29</v>
      </c>
      <c r="B20" s="3">
        <v>17</v>
      </c>
      <c r="C20" s="4">
        <f>D20+E20+F20+G20+H20+I20+J20</f>
        <v>20.024999999999999</v>
      </c>
      <c r="D20" s="4">
        <v>1.95</v>
      </c>
      <c r="E20" s="4">
        <v>11.25</v>
      </c>
      <c r="F20" s="4">
        <v>4.2</v>
      </c>
      <c r="G20" s="4">
        <v>1.125</v>
      </c>
      <c r="H20" s="4">
        <v>1.5</v>
      </c>
      <c r="I20" s="4">
        <v>0</v>
      </c>
      <c r="J20" s="4">
        <v>0</v>
      </c>
    </row>
    <row r="21" spans="1:10" ht="30">
      <c r="A21" s="2" t="s">
        <v>30</v>
      </c>
      <c r="B21" s="3">
        <v>18</v>
      </c>
      <c r="C21" s="4">
        <f>D21+E21+F21+G21+H21+I21+J21</f>
        <v>19.346250000000001</v>
      </c>
      <c r="D21" s="4">
        <v>1.65</v>
      </c>
      <c r="E21" s="4">
        <v>7.5</v>
      </c>
      <c r="F21" s="4">
        <v>3.9375</v>
      </c>
      <c r="G21" s="4">
        <v>1.3125</v>
      </c>
      <c r="H21" s="4">
        <v>1.5</v>
      </c>
      <c r="I21" s="4">
        <v>1.1962500000000009</v>
      </c>
      <c r="J21" s="4">
        <v>2.25</v>
      </c>
    </row>
    <row r="22" spans="1:10" ht="30">
      <c r="A22" s="2" t="s">
        <v>31</v>
      </c>
      <c r="B22" s="3">
        <v>19</v>
      </c>
      <c r="C22" s="4">
        <f>D22+E22+F22+G22+H22+I22+J22</f>
        <v>18.929166666666667</v>
      </c>
      <c r="D22" s="4">
        <v>1.2</v>
      </c>
      <c r="E22" s="4">
        <v>10.666666666666666</v>
      </c>
      <c r="F22" s="4">
        <v>3.4000000000000004</v>
      </c>
      <c r="G22" s="4">
        <v>1.9124999999999999</v>
      </c>
      <c r="H22" s="4">
        <v>1</v>
      </c>
      <c r="I22" s="4">
        <v>0</v>
      </c>
      <c r="J22" s="4">
        <v>0.75</v>
      </c>
    </row>
    <row r="23" spans="1:10" ht="30">
      <c r="A23" s="6" t="s">
        <v>32</v>
      </c>
      <c r="B23" s="3">
        <v>20</v>
      </c>
      <c r="C23" s="4">
        <f>D23+E23+F23+G23+I23+J23</f>
        <v>17.387500000000003</v>
      </c>
      <c r="D23" s="4">
        <v>2.5499999999999998</v>
      </c>
      <c r="E23" s="4">
        <v>7.4700000000000006</v>
      </c>
      <c r="F23" s="4">
        <v>3.52</v>
      </c>
      <c r="G23" s="4">
        <v>2.21</v>
      </c>
      <c r="H23" s="4" t="s">
        <v>13</v>
      </c>
      <c r="I23" s="4">
        <v>0.78750000000000142</v>
      </c>
      <c r="J23" s="4">
        <v>0.84999999999999987</v>
      </c>
    </row>
    <row r="24" spans="1:10" ht="45">
      <c r="A24" s="6" t="s">
        <v>33</v>
      </c>
      <c r="B24" s="3">
        <v>21</v>
      </c>
      <c r="C24" s="4">
        <f>D24+E24+F24+G24+H24+I24+J24</f>
        <v>17.25</v>
      </c>
      <c r="D24" s="4">
        <v>2.6999999999999997</v>
      </c>
      <c r="E24" s="4">
        <v>7.5</v>
      </c>
      <c r="F24" s="4">
        <v>3.2</v>
      </c>
      <c r="G24" s="4">
        <v>2.1</v>
      </c>
      <c r="H24" s="4">
        <v>1</v>
      </c>
      <c r="I24" s="4">
        <v>0</v>
      </c>
      <c r="J24" s="4">
        <v>0.75</v>
      </c>
    </row>
    <row r="25" spans="1:10" ht="46.5" customHeight="1">
      <c r="A25" s="7" t="s">
        <v>34</v>
      </c>
      <c r="B25" s="7"/>
      <c r="C25" s="7"/>
      <c r="D25" s="7"/>
      <c r="E25" s="7"/>
      <c r="F25" s="7"/>
      <c r="G25" s="7"/>
      <c r="H25" s="7"/>
      <c r="I25" s="7"/>
      <c r="J25" s="7"/>
    </row>
  </sheetData>
  <mergeCells count="7">
    <mergeCell ref="A25:J25"/>
    <mergeCell ref="A1:J1"/>
    <mergeCell ref="A2:A3"/>
    <mergeCell ref="B2:B3"/>
    <mergeCell ref="C2:C3"/>
    <mergeCell ref="D2:I2"/>
    <mergeCell ref="J2:J3"/>
  </mergeCells>
  <pageMargins left="0.51181102362204722" right="0.11811023622047245" top="0.19685039370078741" bottom="0" header="0" footer="0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2022-05-31T03:09:01Z</dcterms:modified>
</cp:coreProperties>
</file>