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3250" windowHeight="1266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9" i="1"/>
  <c r="Y20"/>
  <c r="P20"/>
  <c r="L19"/>
  <c r="G19"/>
  <c r="U18"/>
  <c r="L18"/>
  <c r="G18"/>
  <c r="U17"/>
  <c r="L17"/>
  <c r="G17"/>
  <c r="G13"/>
  <c r="Y16"/>
  <c r="P16"/>
  <c r="L15"/>
  <c r="G15"/>
  <c r="U14"/>
  <c r="L14"/>
  <c r="G14"/>
  <c r="U13"/>
  <c r="U16" s="1"/>
  <c r="L13"/>
  <c r="Y12"/>
  <c r="U10"/>
  <c r="U9"/>
  <c r="P12"/>
  <c r="L10"/>
  <c r="L11"/>
  <c r="G9"/>
  <c r="G11"/>
  <c r="G10"/>
  <c r="L16" l="1"/>
  <c r="L12"/>
  <c r="U12"/>
  <c r="G12"/>
  <c r="Z16"/>
  <c r="AK16" s="1"/>
  <c r="G16"/>
  <c r="AL16" s="1"/>
  <c r="L20"/>
  <c r="U20"/>
  <c r="G20"/>
  <c r="AL20" s="1"/>
  <c r="AN20" s="1"/>
  <c r="Z12" l="1"/>
  <c r="AK12" s="1"/>
  <c r="AM16"/>
  <c r="AN16"/>
  <c r="Z20"/>
  <c r="AK20" s="1"/>
  <c r="AM20" s="1"/>
  <c r="AL12"/>
  <c r="AM12" l="1"/>
  <c r="AM21" s="1"/>
  <c r="AN12"/>
  <c r="AN21" s="1"/>
</calcChain>
</file>

<file path=xl/sharedStrings.xml><?xml version="1.0" encoding="utf-8"?>
<sst xmlns="http://schemas.openxmlformats.org/spreadsheetml/2006/main" count="124" uniqueCount="47">
  <si>
    <t>Информация по налогу на имущество организаций</t>
  </si>
  <si>
    <t>Наименование объекта</t>
  </si>
  <si>
    <t>общая площадь объекта (кв. м)</t>
  </si>
  <si>
    <t>Общая сумма налога (тыс. руб)</t>
  </si>
  <si>
    <t>Сумма налога без учета площадей, сданных в аренду (тыс. руб)</t>
  </si>
  <si>
    <t>Наименование учреждения</t>
  </si>
  <si>
    <t>Иное имущество, на которое уплачивается налог на имущество</t>
  </si>
  <si>
    <t>Сдано в аренду (да/нет)</t>
  </si>
  <si>
    <t>Сумма налога без учета имущества сданногов аренду (тыс. руб.)</t>
  </si>
  <si>
    <t>Общая площадь земельного участка (кв.м)</t>
  </si>
  <si>
    <t>В т.ч. Сданная в аренду (кв. м.)</t>
  </si>
  <si>
    <t>В т.ч. площадь, сданная в аренду (кв. м.)</t>
  </si>
  <si>
    <t>Адрес земельного участка</t>
  </si>
  <si>
    <t>Наименование автотранспортного средства, год выпуска</t>
  </si>
  <si>
    <t>Наименование объекта и адрес</t>
  </si>
  <si>
    <t>Х</t>
  </si>
  <si>
    <t>в т.ч.</t>
  </si>
  <si>
    <t>Целевые субсидии</t>
  </si>
  <si>
    <t>безвозмездные поступления от физических и юридических лиц, международных организаций и правительств иностранных государств, в том числе добровольных пожертвований</t>
  </si>
  <si>
    <t>арендные платежи</t>
  </si>
  <si>
    <t xml:space="preserve">Субсидия на финансовое обеспечение гос. задания </t>
  </si>
  <si>
    <t>Здания и сооружения (со сроком эксплуатации до 10 лет)</t>
  </si>
  <si>
    <t>Здания и сооружения (со сроком эксплуатации свыше 10 лет)</t>
  </si>
  <si>
    <t>Расчет коэффициента платной деятельности</t>
  </si>
  <si>
    <t>Расчет средст ОБ на уплату налога АУ/БУ</t>
  </si>
  <si>
    <t>Итого по учреждению 1</t>
  </si>
  <si>
    <t>Итого по учреждению 2</t>
  </si>
  <si>
    <t>№ п/п</t>
  </si>
  <si>
    <t>ИТОГО ПО ГРБС</t>
  </si>
  <si>
    <t>Сумма налога без учета площадей, сданных в аренду (тыс. руб) гр.12=(гр.9-гр.10)*гр.11/гр.9</t>
  </si>
  <si>
    <t>Сумма налога без учета площадей, сданных в аренду (тыс. руб) гр.7=(гр.4-гр.5)*гр.6/гр.4</t>
  </si>
  <si>
    <t>Итого по налогам, подлежащим уплате (без учета гр. 7)  гр.26=гр.12+гр.16+гр.21+гр.25)</t>
  </si>
  <si>
    <t>Расчет сумм налога, объектами налогообложения по которым является имущество учреждения, подлежащих оплате за счет субсидии на финансовое обеспечение государственного задания</t>
  </si>
  <si>
    <t>n</t>
  </si>
  <si>
    <t>Итого по учреждению n</t>
  </si>
  <si>
    <t>Информация по земельному налогу</t>
  </si>
  <si>
    <t>Информация по транспортному налогу</t>
  </si>
  <si>
    <t>Доходы от платных услуг в рамках государственного задания (если предусмотрено в ГЗ)</t>
  </si>
  <si>
    <t>Иные доходы учреждения от платной деятельности  (гр. 33=гр. 27 - гр.гр.с 28 по 32)</t>
  </si>
  <si>
    <t>Коэффициент платной деятельности (гр. 35 =гр. 28 / (гр. 28 + гр.33). В случае, если сумма, указанная в гр.33 меньше, чем в гр. 34, гр. 35 = гр.28/ (гр. 28 +г р.34)</t>
  </si>
  <si>
    <t>Коэффициент платной деятельности, применяемый к сумме налогов, предусмотренной гр. 7 (гр. 36=гр.28 /(гр. 28 + гр. 33*0,3) В случае, если сумма, указанная в гр.33 меньше, чем в гр. 34, гр. 36 = гр.28/ (гр. 28 +г р.34*0,3)</t>
  </si>
  <si>
    <t>Расчет суммы налога, уплачиваемого за счет ОБ (за исключением гр. 7) гр. 37= гр. 26*гр. 35</t>
  </si>
  <si>
    <t>Расчет суммы налога, уплачиваемого по гр. 7  (гр. 38=гр.7 * гр.36)</t>
  </si>
  <si>
    <r>
      <t xml:space="preserve">ИТОГО (сумма включаемая в графу "Расчетный объем БА на ДРО" ОБАС) </t>
    </r>
    <r>
      <rPr>
        <sz val="12"/>
        <color theme="1"/>
        <rFont val="Times New Roman"/>
        <family val="1"/>
        <charset val="204"/>
      </rPr>
      <t>гр. 39= гр. 37+гр.38</t>
    </r>
  </si>
  <si>
    <r>
      <t>ИТОГО для доведения дополнительных ассигнований, не включенных в ПОБА</t>
    </r>
    <r>
      <rPr>
        <strike/>
        <sz val="12"/>
        <color rgb="FF00B050"/>
        <rFont val="Times New Roman"/>
        <family val="1"/>
        <charset val="204"/>
      </rPr>
      <t xml:space="preserve"> гр. 40=((гр.12+гр.16+гр.21)*гр.35)+гр.38</t>
    </r>
  </si>
  <si>
    <r>
      <t xml:space="preserve">Общая сумма доходов учреждения в </t>
    </r>
    <r>
      <rPr>
        <sz val="12"/>
        <color rgb="FFFF0000"/>
        <rFont val="Times New Roman"/>
        <family val="1"/>
        <charset val="204"/>
      </rPr>
      <t>2020 году (план на 01.</t>
    </r>
    <r>
      <rPr>
        <b/>
        <sz val="12"/>
        <color rgb="FFFF0000"/>
        <rFont val="Times New Roman"/>
        <family val="1"/>
        <charset val="204"/>
      </rPr>
      <t>04</t>
    </r>
    <r>
      <rPr>
        <sz val="12"/>
        <color rgb="FFFF0000"/>
        <rFont val="Times New Roman"/>
        <family val="1"/>
        <charset val="204"/>
      </rPr>
      <t>.2020)</t>
    </r>
  </si>
  <si>
    <r>
      <t xml:space="preserve">Доходы учреждения от платной деятельности  факт </t>
    </r>
    <r>
      <rPr>
        <sz val="12"/>
        <color rgb="FFFF0000"/>
        <rFont val="Times New Roman"/>
        <family val="1"/>
        <charset val="204"/>
      </rPr>
      <t>2019</t>
    </r>
    <r>
      <rPr>
        <sz val="12"/>
        <color rgb="FF00B050"/>
        <rFont val="Times New Roman"/>
        <family val="1"/>
        <charset val="204"/>
      </rPr>
      <t xml:space="preserve"> года (по видам доходов, предусмотренных в гр. 33) 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</si>
</sst>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trike/>
      <sz val="12"/>
      <color rgb="FF00B050"/>
      <name val="Times New Roman"/>
      <family val="1"/>
      <charset val="204"/>
    </font>
    <font>
      <strike/>
      <sz val="12"/>
      <color rgb="FF00B050"/>
      <name val="Times New Roman"/>
      <family val="1"/>
      <charset val="204"/>
    </font>
    <font>
      <strike/>
      <sz val="11"/>
      <color rgb="FF00B050"/>
      <name val="Times New Roman"/>
      <family val="1"/>
      <charset val="204"/>
    </font>
    <font>
      <strike/>
      <sz val="11"/>
      <color rgb="FF00B050"/>
      <name val="Calibri"/>
      <family val="2"/>
      <charset val="204"/>
      <scheme val="minor"/>
    </font>
    <font>
      <b/>
      <strike/>
      <sz val="11"/>
      <color rgb="FF00B05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wrapText="1"/>
    </xf>
    <xf numFmtId="0" fontId="0" fillId="0" borderId="0" xfId="0" applyFont="1" applyFill="1"/>
    <xf numFmtId="0" fontId="0" fillId="0" borderId="1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wrapText="1"/>
    </xf>
    <xf numFmtId="0" fontId="0" fillId="0" borderId="1" xfId="0" applyFont="1" applyFill="1" applyBorder="1"/>
    <xf numFmtId="2" fontId="0" fillId="0" borderId="1" xfId="0" applyNumberFormat="1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center" vertical="center"/>
    </xf>
    <xf numFmtId="2" fontId="13" fillId="0" borderId="1" xfId="0" applyNumberFormat="1" applyFont="1" applyFill="1" applyBorder="1"/>
    <xf numFmtId="2" fontId="13" fillId="0" borderId="1" xfId="0" applyNumberFormat="1" applyFont="1" applyFill="1" applyBorder="1" applyAlignment="1">
      <alignment wrapText="1"/>
    </xf>
    <xf numFmtId="0" fontId="7" fillId="0" borderId="0" xfId="0" applyFont="1" applyFill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N21"/>
  <sheetViews>
    <sheetView tabSelected="1" topLeftCell="Y1" workbookViewId="0">
      <selection activeCell="AJ5" sqref="AJ5:AJ7"/>
    </sheetView>
  </sheetViews>
  <sheetFormatPr defaultRowHeight="15"/>
  <cols>
    <col min="1" max="1" width="7.5703125" style="6" customWidth="1"/>
    <col min="2" max="3" width="20.28515625" style="6" customWidth="1"/>
    <col min="4" max="4" width="15.5703125" style="6" customWidth="1"/>
    <col min="5" max="5" width="19" style="6" customWidth="1"/>
    <col min="6" max="6" width="15.85546875" style="6" customWidth="1"/>
    <col min="7" max="14" width="15.5703125" style="6" customWidth="1"/>
    <col min="15" max="15" width="16" style="6" customWidth="1"/>
    <col min="16" max="17" width="14.5703125" style="6" customWidth="1"/>
    <col min="18" max="18" width="15.42578125" style="6" customWidth="1"/>
    <col min="19" max="19" width="11.7109375" style="6" customWidth="1"/>
    <col min="20" max="20" width="13.28515625" style="6" customWidth="1"/>
    <col min="21" max="22" width="12.7109375" style="6" customWidth="1"/>
    <col min="23" max="23" width="12.28515625" style="6" customWidth="1"/>
    <col min="24" max="24" width="11" style="6" customWidth="1"/>
    <col min="25" max="25" width="13.7109375" style="6" customWidth="1"/>
    <col min="26" max="26" width="17.28515625" style="6" customWidth="1"/>
    <col min="27" max="27" width="14.7109375" style="6" customWidth="1"/>
    <col min="28" max="28" width="15.5703125" style="6" customWidth="1"/>
    <col min="29" max="29" width="15.28515625" style="6" customWidth="1"/>
    <col min="30" max="30" width="20.28515625" style="6" customWidth="1"/>
    <col min="31" max="32" width="15.42578125" style="6" customWidth="1"/>
    <col min="33" max="33" width="16.28515625" style="6" customWidth="1"/>
    <col min="34" max="34" width="14.5703125" style="6" customWidth="1"/>
    <col min="35" max="36" width="19.7109375" style="6" customWidth="1"/>
    <col min="37" max="38" width="14.140625" style="6" customWidth="1"/>
    <col min="39" max="39" width="17.28515625" style="6" customWidth="1"/>
    <col min="40" max="40" width="15.85546875" style="6" customWidth="1"/>
    <col min="41" max="16384" width="9.140625" style="6"/>
  </cols>
  <sheetData>
    <row r="2" spans="1:40" ht="18.75">
      <c r="B2" s="17" t="s">
        <v>32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</row>
    <row r="4" spans="1:40" ht="27" customHeight="1">
      <c r="A4" s="53" t="s">
        <v>27</v>
      </c>
      <c r="B4" s="57" t="s">
        <v>5</v>
      </c>
      <c r="C4" s="58" t="s">
        <v>0</v>
      </c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 t="s">
        <v>35</v>
      </c>
      <c r="R4" s="58"/>
      <c r="S4" s="58"/>
      <c r="T4" s="58"/>
      <c r="U4" s="58"/>
      <c r="V4" s="58" t="s">
        <v>36</v>
      </c>
      <c r="W4" s="58"/>
      <c r="X4" s="58"/>
      <c r="Y4" s="58"/>
      <c r="Z4" s="24" t="s">
        <v>31</v>
      </c>
      <c r="AA4" s="45" t="s">
        <v>23</v>
      </c>
      <c r="AB4" s="46"/>
      <c r="AC4" s="46"/>
      <c r="AD4" s="46"/>
      <c r="AE4" s="46"/>
      <c r="AF4" s="46"/>
      <c r="AG4" s="46"/>
      <c r="AH4" s="46"/>
      <c r="AI4" s="46"/>
      <c r="AJ4" s="46"/>
      <c r="AK4" s="24" t="s">
        <v>24</v>
      </c>
      <c r="AL4" s="24"/>
      <c r="AM4" s="24"/>
      <c r="AN4" s="24"/>
    </row>
    <row r="5" spans="1:40" ht="19.5" customHeight="1">
      <c r="A5" s="54"/>
      <c r="B5" s="23"/>
      <c r="C5" s="52" t="s">
        <v>21</v>
      </c>
      <c r="D5" s="52"/>
      <c r="E5" s="52"/>
      <c r="F5" s="52"/>
      <c r="G5" s="52"/>
      <c r="H5" s="52" t="s">
        <v>22</v>
      </c>
      <c r="I5" s="52"/>
      <c r="J5" s="52"/>
      <c r="K5" s="52"/>
      <c r="L5" s="52"/>
      <c r="M5" s="49" t="s">
        <v>6</v>
      </c>
      <c r="N5" s="50"/>
      <c r="O5" s="50"/>
      <c r="P5" s="51"/>
      <c r="Q5" s="44" t="s">
        <v>12</v>
      </c>
      <c r="R5" s="44" t="s">
        <v>9</v>
      </c>
      <c r="S5" s="44" t="s">
        <v>10</v>
      </c>
      <c r="T5" s="44" t="s">
        <v>3</v>
      </c>
      <c r="U5" s="44" t="s">
        <v>4</v>
      </c>
      <c r="V5" s="44" t="s">
        <v>13</v>
      </c>
      <c r="W5" s="52" t="s">
        <v>7</v>
      </c>
      <c r="X5" s="52" t="s">
        <v>3</v>
      </c>
      <c r="Y5" s="52" t="s">
        <v>8</v>
      </c>
      <c r="Z5" s="24"/>
      <c r="AA5" s="40" t="s">
        <v>45</v>
      </c>
      <c r="AB5" s="39" t="s">
        <v>16</v>
      </c>
      <c r="AC5" s="39"/>
      <c r="AD5" s="39"/>
      <c r="AE5" s="39"/>
      <c r="AF5" s="39"/>
      <c r="AG5" s="39"/>
      <c r="AH5" s="40" t="s">
        <v>46</v>
      </c>
      <c r="AI5" s="43" t="s">
        <v>39</v>
      </c>
      <c r="AJ5" s="43" t="s">
        <v>40</v>
      </c>
      <c r="AK5" s="43" t="s">
        <v>41</v>
      </c>
      <c r="AL5" s="43" t="s">
        <v>42</v>
      </c>
      <c r="AM5" s="36" t="s">
        <v>43</v>
      </c>
      <c r="AN5" s="25" t="s">
        <v>44</v>
      </c>
    </row>
    <row r="6" spans="1:40" ht="54.75" customHeight="1">
      <c r="A6" s="54"/>
      <c r="B6" s="23"/>
      <c r="C6" s="23" t="s">
        <v>14</v>
      </c>
      <c r="D6" s="23" t="s">
        <v>2</v>
      </c>
      <c r="E6" s="23" t="s">
        <v>11</v>
      </c>
      <c r="F6" s="23" t="s">
        <v>3</v>
      </c>
      <c r="G6" s="23" t="s">
        <v>30</v>
      </c>
      <c r="H6" s="23" t="s">
        <v>14</v>
      </c>
      <c r="I6" s="23" t="s">
        <v>2</v>
      </c>
      <c r="J6" s="23" t="s">
        <v>11</v>
      </c>
      <c r="K6" s="23" t="s">
        <v>3</v>
      </c>
      <c r="L6" s="23" t="s">
        <v>29</v>
      </c>
      <c r="M6" s="52" t="s">
        <v>1</v>
      </c>
      <c r="N6" s="52" t="s">
        <v>7</v>
      </c>
      <c r="O6" s="52" t="s">
        <v>3</v>
      </c>
      <c r="P6" s="44" t="s">
        <v>8</v>
      </c>
      <c r="Q6" s="44"/>
      <c r="R6" s="44"/>
      <c r="S6" s="44"/>
      <c r="T6" s="44"/>
      <c r="U6" s="44"/>
      <c r="V6" s="44"/>
      <c r="W6" s="52"/>
      <c r="X6" s="52"/>
      <c r="Y6" s="52"/>
      <c r="Z6" s="24"/>
      <c r="AA6" s="41"/>
      <c r="AB6" s="43" t="s">
        <v>20</v>
      </c>
      <c r="AC6" s="43" t="s">
        <v>17</v>
      </c>
      <c r="AD6" s="43" t="s">
        <v>18</v>
      </c>
      <c r="AE6" s="43" t="s">
        <v>19</v>
      </c>
      <c r="AF6" s="43" t="s">
        <v>37</v>
      </c>
      <c r="AG6" s="43" t="s">
        <v>38</v>
      </c>
      <c r="AH6" s="47"/>
      <c r="AI6" s="41"/>
      <c r="AJ6" s="41"/>
      <c r="AK6" s="41"/>
      <c r="AL6" s="41"/>
      <c r="AM6" s="37"/>
      <c r="AN6" s="26"/>
    </row>
    <row r="7" spans="1:40" ht="153.75" customHeight="1">
      <c r="A7" s="55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2"/>
      <c r="N7" s="52"/>
      <c r="O7" s="52"/>
      <c r="P7" s="44"/>
      <c r="Q7" s="44"/>
      <c r="R7" s="44"/>
      <c r="S7" s="44"/>
      <c r="T7" s="44"/>
      <c r="U7" s="44"/>
      <c r="V7" s="44"/>
      <c r="W7" s="52"/>
      <c r="X7" s="52"/>
      <c r="Y7" s="52"/>
      <c r="Z7" s="24"/>
      <c r="AA7" s="42"/>
      <c r="AB7" s="42"/>
      <c r="AC7" s="42"/>
      <c r="AD7" s="42"/>
      <c r="AE7" s="42"/>
      <c r="AF7" s="42"/>
      <c r="AG7" s="42"/>
      <c r="AH7" s="48"/>
      <c r="AI7" s="42"/>
      <c r="AJ7" s="42"/>
      <c r="AK7" s="42"/>
      <c r="AL7" s="42"/>
      <c r="AM7" s="38"/>
      <c r="AN7" s="27"/>
    </row>
    <row r="8" spans="1:40" ht="18.75" customHeight="1">
      <c r="A8" s="2">
        <v>1</v>
      </c>
      <c r="B8" s="1">
        <v>2</v>
      </c>
      <c r="C8" s="3">
        <v>3</v>
      </c>
      <c r="D8" s="4">
        <v>4</v>
      </c>
      <c r="E8" s="3">
        <v>5</v>
      </c>
      <c r="F8" s="4">
        <v>6</v>
      </c>
      <c r="G8" s="3">
        <v>7</v>
      </c>
      <c r="H8" s="2">
        <v>8</v>
      </c>
      <c r="I8" s="1">
        <v>9</v>
      </c>
      <c r="J8" s="3">
        <v>10</v>
      </c>
      <c r="K8" s="4">
        <v>11</v>
      </c>
      <c r="L8" s="3">
        <v>12</v>
      </c>
      <c r="M8" s="4">
        <v>13</v>
      </c>
      <c r="N8" s="3">
        <v>14</v>
      </c>
      <c r="O8" s="2">
        <v>15</v>
      </c>
      <c r="P8" s="1">
        <v>16</v>
      </c>
      <c r="Q8" s="3">
        <v>17</v>
      </c>
      <c r="R8" s="4">
        <v>18</v>
      </c>
      <c r="S8" s="3">
        <v>19</v>
      </c>
      <c r="T8" s="4">
        <v>20</v>
      </c>
      <c r="U8" s="3">
        <v>21</v>
      </c>
      <c r="V8" s="2">
        <v>22</v>
      </c>
      <c r="W8" s="1">
        <v>23</v>
      </c>
      <c r="X8" s="3">
        <v>24</v>
      </c>
      <c r="Y8" s="4">
        <v>25</v>
      </c>
      <c r="Z8" s="2">
        <v>26</v>
      </c>
      <c r="AA8" s="1">
        <v>27</v>
      </c>
      <c r="AB8" s="2">
        <v>28</v>
      </c>
      <c r="AC8" s="1">
        <v>29</v>
      </c>
      <c r="AD8" s="2">
        <v>30</v>
      </c>
      <c r="AE8" s="1">
        <v>31</v>
      </c>
      <c r="AF8" s="2">
        <v>32</v>
      </c>
      <c r="AG8" s="1">
        <v>33</v>
      </c>
      <c r="AH8" s="2">
        <v>34</v>
      </c>
      <c r="AI8" s="1">
        <v>35</v>
      </c>
      <c r="AJ8" s="2">
        <v>36</v>
      </c>
      <c r="AK8" s="1">
        <v>37</v>
      </c>
      <c r="AL8" s="2">
        <v>38</v>
      </c>
      <c r="AM8" s="1">
        <v>39</v>
      </c>
      <c r="AN8" s="14">
        <v>40</v>
      </c>
    </row>
    <row r="9" spans="1:40">
      <c r="A9" s="22">
        <v>1</v>
      </c>
      <c r="B9" s="23"/>
      <c r="C9" s="7"/>
      <c r="D9" s="8"/>
      <c r="E9" s="8">
        <v>10</v>
      </c>
      <c r="F9" s="9">
        <v>100</v>
      </c>
      <c r="G9" s="9" t="e">
        <f>(D9-E9)*F9/D9</f>
        <v>#DIV/0!</v>
      </c>
      <c r="H9" s="9"/>
      <c r="I9" s="9"/>
      <c r="J9" s="9"/>
      <c r="K9" s="9"/>
      <c r="L9" s="9" t="e">
        <f>(I9-J9)*K9/I9</f>
        <v>#DIV/0!</v>
      </c>
      <c r="M9" s="9"/>
      <c r="N9" s="9"/>
      <c r="O9" s="9"/>
      <c r="P9" s="9">
        <v>40</v>
      </c>
      <c r="Q9" s="9"/>
      <c r="R9" s="10"/>
      <c r="S9" s="10"/>
      <c r="T9" s="10"/>
      <c r="U9" s="9" t="e">
        <f>(R9-S9)*T9/R9</f>
        <v>#DIV/0!</v>
      </c>
      <c r="V9" s="9"/>
      <c r="W9" s="9"/>
      <c r="X9" s="9"/>
      <c r="Y9" s="9"/>
      <c r="Z9" s="18" t="s">
        <v>15</v>
      </c>
      <c r="AA9" s="18" t="s">
        <v>15</v>
      </c>
      <c r="AB9" s="18" t="s">
        <v>15</v>
      </c>
      <c r="AC9" s="18" t="s">
        <v>15</v>
      </c>
      <c r="AD9" s="18" t="s">
        <v>15</v>
      </c>
      <c r="AE9" s="18" t="s">
        <v>15</v>
      </c>
      <c r="AF9" s="34" t="s">
        <v>15</v>
      </c>
      <c r="AG9" s="18" t="s">
        <v>15</v>
      </c>
      <c r="AH9" s="18" t="s">
        <v>15</v>
      </c>
      <c r="AI9" s="18" t="s">
        <v>15</v>
      </c>
      <c r="AJ9" s="18" t="s">
        <v>15</v>
      </c>
      <c r="AK9" s="18" t="s">
        <v>15</v>
      </c>
      <c r="AL9" s="18" t="s">
        <v>15</v>
      </c>
      <c r="AM9" s="18" t="s">
        <v>15</v>
      </c>
      <c r="AN9" s="28"/>
    </row>
    <row r="10" spans="1:40">
      <c r="A10" s="22"/>
      <c r="B10" s="23"/>
      <c r="C10" s="7"/>
      <c r="D10" s="8"/>
      <c r="E10" s="8">
        <v>10</v>
      </c>
      <c r="F10" s="9">
        <v>2450</v>
      </c>
      <c r="G10" s="9" t="e">
        <f>(D10-E10)*F10/D10</f>
        <v>#DIV/0!</v>
      </c>
      <c r="H10" s="9"/>
      <c r="I10" s="9"/>
      <c r="J10" s="9"/>
      <c r="K10" s="9"/>
      <c r="L10" s="9" t="e">
        <f t="shared" ref="L10:L11" si="0">(I10-J10)*K10/I10</f>
        <v>#DIV/0!</v>
      </c>
      <c r="M10" s="9"/>
      <c r="N10" s="10"/>
      <c r="O10" s="10"/>
      <c r="P10" s="10">
        <v>0</v>
      </c>
      <c r="Q10" s="9"/>
      <c r="R10" s="9"/>
      <c r="S10" s="9"/>
      <c r="T10" s="9"/>
      <c r="U10" s="9" t="e">
        <f>(R10-S10)*T10/R10</f>
        <v>#DIV/0!</v>
      </c>
      <c r="V10" s="9"/>
      <c r="W10" s="9"/>
      <c r="X10" s="9"/>
      <c r="Y10" s="9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29"/>
    </row>
    <row r="11" spans="1:40" ht="15" customHeight="1">
      <c r="A11" s="22"/>
      <c r="B11" s="23"/>
      <c r="C11" s="1"/>
      <c r="D11" s="8"/>
      <c r="E11" s="8">
        <v>0</v>
      </c>
      <c r="F11" s="9">
        <v>400</v>
      </c>
      <c r="G11" s="9" t="e">
        <f>(D11-E11)*F11/D11</f>
        <v>#DIV/0!</v>
      </c>
      <c r="H11" s="9"/>
      <c r="I11" s="9"/>
      <c r="J11" s="9"/>
      <c r="K11" s="9"/>
      <c r="L11" s="9" t="e">
        <f t="shared" si="0"/>
        <v>#DIV/0!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8"/>
      <c r="AA11" s="18"/>
      <c r="AB11" s="18"/>
      <c r="AC11" s="18"/>
      <c r="AD11" s="18"/>
      <c r="AE11" s="18"/>
      <c r="AF11" s="35"/>
      <c r="AG11" s="18"/>
      <c r="AH11" s="18"/>
      <c r="AI11" s="18"/>
      <c r="AJ11" s="18"/>
      <c r="AK11" s="18"/>
      <c r="AL11" s="18"/>
      <c r="AM11" s="18"/>
      <c r="AN11" s="30"/>
    </row>
    <row r="12" spans="1:40">
      <c r="A12" s="19" t="s">
        <v>25</v>
      </c>
      <c r="B12" s="20"/>
      <c r="C12" s="20"/>
      <c r="D12" s="20"/>
      <c r="E12" s="21"/>
      <c r="F12" s="9"/>
      <c r="G12" s="9" t="e">
        <f>G11+G10+G9</f>
        <v>#DIV/0!</v>
      </c>
      <c r="H12" s="11" t="s">
        <v>15</v>
      </c>
      <c r="I12" s="11" t="s">
        <v>15</v>
      </c>
      <c r="J12" s="9"/>
      <c r="K12" s="9"/>
      <c r="L12" s="9" t="e">
        <f>L11+L10+L9</f>
        <v>#DIV/0!</v>
      </c>
      <c r="M12" s="12" t="s">
        <v>15</v>
      </c>
      <c r="N12" s="12" t="s">
        <v>15</v>
      </c>
      <c r="O12" s="9"/>
      <c r="P12" s="9">
        <f>P11+P10+P9</f>
        <v>40</v>
      </c>
      <c r="Q12" s="12" t="s">
        <v>15</v>
      </c>
      <c r="R12" s="12" t="s">
        <v>15</v>
      </c>
      <c r="S12" s="12" t="s">
        <v>15</v>
      </c>
      <c r="T12" s="9"/>
      <c r="U12" s="9" t="e">
        <f>U11+U10+U9</f>
        <v>#DIV/0!</v>
      </c>
      <c r="V12" s="13" t="s">
        <v>15</v>
      </c>
      <c r="W12" s="13" t="s">
        <v>15</v>
      </c>
      <c r="X12" s="9"/>
      <c r="Y12" s="9">
        <f>Y11+Y10+Y9</f>
        <v>0</v>
      </c>
      <c r="Z12" s="5" t="e">
        <f>Y12+U12+P12+L12</f>
        <v>#DIV/0!</v>
      </c>
      <c r="AA12" s="13"/>
      <c r="AB12" s="13"/>
      <c r="AC12" s="13"/>
      <c r="AD12" s="13"/>
      <c r="AE12" s="13"/>
      <c r="AF12" s="13"/>
      <c r="AG12" s="13"/>
      <c r="AH12" s="13"/>
      <c r="AI12" s="9"/>
      <c r="AJ12" s="9"/>
      <c r="AK12" s="9" t="e">
        <f>Z12*AI12</f>
        <v>#DIV/0!</v>
      </c>
      <c r="AL12" s="9" t="e">
        <f>G12*AJ12</f>
        <v>#DIV/0!</v>
      </c>
      <c r="AM12" s="5" t="e">
        <f>AK12+AL12</f>
        <v>#DIV/0!</v>
      </c>
      <c r="AN12" s="15" t="e">
        <f>((L12+P12+U12)*AI12)+AL12</f>
        <v>#DIV/0!</v>
      </c>
    </row>
    <row r="13" spans="1:40">
      <c r="A13" s="22">
        <v>2</v>
      </c>
      <c r="B13" s="23"/>
      <c r="C13" s="7"/>
      <c r="D13" s="8"/>
      <c r="E13" s="8">
        <v>10</v>
      </c>
      <c r="F13" s="9">
        <v>600</v>
      </c>
      <c r="G13" s="9" t="e">
        <f>(D13-E13)*F13/D13</f>
        <v>#DIV/0!</v>
      </c>
      <c r="H13" s="9"/>
      <c r="I13" s="9"/>
      <c r="J13" s="9"/>
      <c r="K13" s="9"/>
      <c r="L13" s="9" t="e">
        <f>(I13-J13)*K13/I13</f>
        <v>#DIV/0!</v>
      </c>
      <c r="M13" s="9"/>
      <c r="N13" s="9"/>
      <c r="O13" s="9"/>
      <c r="P13" s="9">
        <v>40</v>
      </c>
      <c r="Q13" s="9"/>
      <c r="R13" s="10"/>
      <c r="S13" s="10"/>
      <c r="T13" s="10"/>
      <c r="U13" s="9" t="e">
        <f>(R13-S13)*T13/R13</f>
        <v>#DIV/0!</v>
      </c>
      <c r="V13" s="9"/>
      <c r="W13" s="9"/>
      <c r="X13" s="9"/>
      <c r="Y13" s="9"/>
      <c r="Z13" s="18" t="s">
        <v>15</v>
      </c>
      <c r="AA13" s="18" t="s">
        <v>15</v>
      </c>
      <c r="AB13" s="18" t="s">
        <v>15</v>
      </c>
      <c r="AC13" s="18" t="s">
        <v>15</v>
      </c>
      <c r="AD13" s="18" t="s">
        <v>15</v>
      </c>
      <c r="AE13" s="18" t="s">
        <v>15</v>
      </c>
      <c r="AF13" s="34" t="s">
        <v>15</v>
      </c>
      <c r="AG13" s="18" t="s">
        <v>15</v>
      </c>
      <c r="AH13" s="18" t="s">
        <v>15</v>
      </c>
      <c r="AI13" s="18" t="s">
        <v>15</v>
      </c>
      <c r="AJ13" s="18" t="s">
        <v>15</v>
      </c>
      <c r="AK13" s="18" t="s">
        <v>15</v>
      </c>
      <c r="AL13" s="18" t="s">
        <v>15</v>
      </c>
      <c r="AM13" s="18" t="s">
        <v>15</v>
      </c>
      <c r="AN13" s="28"/>
    </row>
    <row r="14" spans="1:40">
      <c r="A14" s="22"/>
      <c r="B14" s="23"/>
      <c r="C14" s="7"/>
      <c r="D14" s="8"/>
      <c r="E14" s="8">
        <v>10</v>
      </c>
      <c r="F14" s="9">
        <v>700</v>
      </c>
      <c r="G14" s="9" t="e">
        <f>(D14-E14)*F14/D14</f>
        <v>#DIV/0!</v>
      </c>
      <c r="H14" s="9"/>
      <c r="I14" s="9"/>
      <c r="J14" s="9"/>
      <c r="K14" s="9"/>
      <c r="L14" s="9" t="e">
        <f t="shared" ref="L14:L15" si="1">(I14-J14)*K14/I14</f>
        <v>#DIV/0!</v>
      </c>
      <c r="M14" s="9"/>
      <c r="N14" s="10"/>
      <c r="O14" s="10"/>
      <c r="P14" s="10">
        <v>0</v>
      </c>
      <c r="Q14" s="9"/>
      <c r="R14" s="9"/>
      <c r="S14" s="9"/>
      <c r="T14" s="9"/>
      <c r="U14" s="9" t="e">
        <f>(R14-S14)*T14/R14</f>
        <v>#DIV/0!</v>
      </c>
      <c r="V14" s="9"/>
      <c r="W14" s="9"/>
      <c r="X14" s="9"/>
      <c r="Y14" s="9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29"/>
    </row>
    <row r="15" spans="1:40" ht="15.75">
      <c r="A15" s="22"/>
      <c r="B15" s="23"/>
      <c r="C15" s="1"/>
      <c r="D15" s="8"/>
      <c r="E15" s="8">
        <v>20</v>
      </c>
      <c r="F15" s="9">
        <v>400</v>
      </c>
      <c r="G15" s="9" t="e">
        <f>(D15-E15)*F15/D15</f>
        <v>#DIV/0!</v>
      </c>
      <c r="H15" s="9"/>
      <c r="I15" s="9"/>
      <c r="J15" s="9"/>
      <c r="K15" s="9"/>
      <c r="L15" s="9" t="e">
        <f t="shared" si="1"/>
        <v>#DIV/0!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18"/>
      <c r="AA15" s="18"/>
      <c r="AB15" s="18"/>
      <c r="AC15" s="18"/>
      <c r="AD15" s="18"/>
      <c r="AE15" s="18"/>
      <c r="AF15" s="35"/>
      <c r="AG15" s="18"/>
      <c r="AH15" s="18"/>
      <c r="AI15" s="18"/>
      <c r="AJ15" s="18"/>
      <c r="AK15" s="18"/>
      <c r="AL15" s="18"/>
      <c r="AM15" s="18"/>
      <c r="AN15" s="30"/>
    </row>
    <row r="16" spans="1:40">
      <c r="A16" s="19" t="s">
        <v>26</v>
      </c>
      <c r="B16" s="20"/>
      <c r="C16" s="20"/>
      <c r="D16" s="20"/>
      <c r="E16" s="21"/>
      <c r="F16" s="9"/>
      <c r="G16" s="9" t="e">
        <f>G15+G14+G13</f>
        <v>#DIV/0!</v>
      </c>
      <c r="H16" s="11" t="s">
        <v>15</v>
      </c>
      <c r="I16" s="11" t="s">
        <v>15</v>
      </c>
      <c r="J16" s="9"/>
      <c r="K16" s="9"/>
      <c r="L16" s="9" t="e">
        <f>L15+L14+L13</f>
        <v>#DIV/0!</v>
      </c>
      <c r="M16" s="12" t="s">
        <v>15</v>
      </c>
      <c r="N16" s="12" t="s">
        <v>15</v>
      </c>
      <c r="O16" s="9"/>
      <c r="P16" s="9">
        <f>P15+P14+P13</f>
        <v>40</v>
      </c>
      <c r="Q16" s="12" t="s">
        <v>15</v>
      </c>
      <c r="R16" s="12" t="s">
        <v>15</v>
      </c>
      <c r="S16" s="12" t="s">
        <v>15</v>
      </c>
      <c r="T16" s="9"/>
      <c r="U16" s="9" t="e">
        <f>U15+U14+U13</f>
        <v>#DIV/0!</v>
      </c>
      <c r="V16" s="13" t="s">
        <v>15</v>
      </c>
      <c r="W16" s="13" t="s">
        <v>15</v>
      </c>
      <c r="X16" s="9"/>
      <c r="Y16" s="9">
        <f>Y15+Y14+Y13</f>
        <v>0</v>
      </c>
      <c r="Z16" s="5" t="e">
        <f>Y16+U16+P16+L16</f>
        <v>#DIV/0!</v>
      </c>
      <c r="AA16" s="13"/>
      <c r="AB16" s="13"/>
      <c r="AC16" s="13"/>
      <c r="AD16" s="13"/>
      <c r="AE16" s="13"/>
      <c r="AF16" s="13"/>
      <c r="AG16" s="13"/>
      <c r="AH16" s="13"/>
      <c r="AI16" s="9"/>
      <c r="AJ16" s="9"/>
      <c r="AK16" s="9" t="e">
        <f>Z16*AI16</f>
        <v>#DIV/0!</v>
      </c>
      <c r="AL16" s="9" t="e">
        <f>G16*AJ16</f>
        <v>#DIV/0!</v>
      </c>
      <c r="AM16" s="5" t="e">
        <f>AK16+AL16</f>
        <v>#DIV/0!</v>
      </c>
      <c r="AN16" s="16" t="e">
        <f>((L16+P16+U16)*AI16)+AL16</f>
        <v>#DIV/0!</v>
      </c>
    </row>
    <row r="17" spans="1:40">
      <c r="A17" s="22" t="s">
        <v>33</v>
      </c>
      <c r="B17" s="23"/>
      <c r="C17" s="7"/>
      <c r="D17" s="8"/>
      <c r="E17" s="8">
        <v>10</v>
      </c>
      <c r="F17" s="9">
        <v>600</v>
      </c>
      <c r="G17" s="9" t="e">
        <f>(D17-E17)*F17/D17</f>
        <v>#DIV/0!</v>
      </c>
      <c r="H17" s="9"/>
      <c r="I17" s="9"/>
      <c r="J17" s="9"/>
      <c r="K17" s="9"/>
      <c r="L17" s="9" t="e">
        <f>(I17-J17)*K17/I17</f>
        <v>#DIV/0!</v>
      </c>
      <c r="M17" s="9"/>
      <c r="N17" s="9"/>
      <c r="O17" s="9"/>
      <c r="P17" s="9">
        <v>40</v>
      </c>
      <c r="Q17" s="9"/>
      <c r="R17" s="10"/>
      <c r="S17" s="10"/>
      <c r="T17" s="10"/>
      <c r="U17" s="9" t="e">
        <f>(R17-S17)*T17/R17</f>
        <v>#DIV/0!</v>
      </c>
      <c r="V17" s="9"/>
      <c r="W17" s="9"/>
      <c r="X17" s="9"/>
      <c r="Y17" s="9"/>
      <c r="Z17" s="18" t="s">
        <v>15</v>
      </c>
      <c r="AA17" s="18" t="s">
        <v>15</v>
      </c>
      <c r="AB17" s="18" t="s">
        <v>15</v>
      </c>
      <c r="AC17" s="18" t="s">
        <v>15</v>
      </c>
      <c r="AD17" s="18" t="s">
        <v>15</v>
      </c>
      <c r="AE17" s="18" t="s">
        <v>15</v>
      </c>
      <c r="AF17" s="34" t="s">
        <v>15</v>
      </c>
      <c r="AG17" s="18" t="s">
        <v>15</v>
      </c>
      <c r="AH17" s="18" t="s">
        <v>15</v>
      </c>
      <c r="AI17" s="18" t="s">
        <v>15</v>
      </c>
      <c r="AJ17" s="18" t="s">
        <v>15</v>
      </c>
      <c r="AK17" s="18" t="s">
        <v>15</v>
      </c>
      <c r="AL17" s="18" t="s">
        <v>15</v>
      </c>
      <c r="AM17" s="18" t="s">
        <v>15</v>
      </c>
      <c r="AN17" s="28"/>
    </row>
    <row r="18" spans="1:40">
      <c r="A18" s="22"/>
      <c r="B18" s="23"/>
      <c r="C18" s="7"/>
      <c r="D18" s="8"/>
      <c r="E18" s="8">
        <v>10</v>
      </c>
      <c r="F18" s="9">
        <v>700</v>
      </c>
      <c r="G18" s="9" t="e">
        <f>(D18-E18)*F18/D18</f>
        <v>#DIV/0!</v>
      </c>
      <c r="H18" s="9"/>
      <c r="I18" s="9"/>
      <c r="J18" s="9"/>
      <c r="K18" s="9"/>
      <c r="L18" s="9" t="e">
        <f t="shared" ref="L18:L19" si="2">(I18-J18)*K18/I18</f>
        <v>#DIV/0!</v>
      </c>
      <c r="M18" s="9"/>
      <c r="N18" s="10"/>
      <c r="O18" s="10"/>
      <c r="P18" s="10">
        <v>0</v>
      </c>
      <c r="Q18" s="9"/>
      <c r="R18" s="9"/>
      <c r="S18" s="9"/>
      <c r="T18" s="9"/>
      <c r="U18" s="9" t="e">
        <f>(R18-S18)*T18/R18</f>
        <v>#DIV/0!</v>
      </c>
      <c r="V18" s="9"/>
      <c r="W18" s="9"/>
      <c r="X18" s="9"/>
      <c r="Y18" s="9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29"/>
    </row>
    <row r="19" spans="1:40" ht="15.75">
      <c r="A19" s="22"/>
      <c r="B19" s="23"/>
      <c r="C19" s="1"/>
      <c r="D19" s="8"/>
      <c r="E19" s="8">
        <v>20</v>
      </c>
      <c r="F19" s="9">
        <v>400</v>
      </c>
      <c r="G19" s="9" t="e">
        <f>(D19-E19)*F19/D19</f>
        <v>#DIV/0!</v>
      </c>
      <c r="H19" s="9"/>
      <c r="I19" s="9"/>
      <c r="J19" s="9"/>
      <c r="K19" s="9"/>
      <c r="L19" s="9" t="e">
        <f t="shared" si="2"/>
        <v>#DIV/0!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18"/>
      <c r="AA19" s="18"/>
      <c r="AB19" s="18"/>
      <c r="AC19" s="18"/>
      <c r="AD19" s="18"/>
      <c r="AE19" s="18"/>
      <c r="AF19" s="35"/>
      <c r="AG19" s="18"/>
      <c r="AH19" s="18"/>
      <c r="AI19" s="18"/>
      <c r="AJ19" s="18"/>
      <c r="AK19" s="18"/>
      <c r="AL19" s="18"/>
      <c r="AM19" s="18"/>
      <c r="AN19" s="30"/>
    </row>
    <row r="20" spans="1:40">
      <c r="A20" s="31" t="s">
        <v>34</v>
      </c>
      <c r="B20" s="32"/>
      <c r="C20" s="32"/>
      <c r="D20" s="32"/>
      <c r="E20" s="33"/>
      <c r="F20" s="9"/>
      <c r="G20" s="9" t="e">
        <f>G19+G18+G17</f>
        <v>#DIV/0!</v>
      </c>
      <c r="H20" s="11" t="s">
        <v>15</v>
      </c>
      <c r="I20" s="11" t="s">
        <v>15</v>
      </c>
      <c r="J20" s="9"/>
      <c r="K20" s="9"/>
      <c r="L20" s="9" t="e">
        <f>L19+L18+L17</f>
        <v>#DIV/0!</v>
      </c>
      <c r="M20" s="12" t="s">
        <v>15</v>
      </c>
      <c r="N20" s="12" t="s">
        <v>15</v>
      </c>
      <c r="O20" s="9"/>
      <c r="P20" s="9">
        <f>P19+P18+P17</f>
        <v>40</v>
      </c>
      <c r="Q20" s="12" t="s">
        <v>15</v>
      </c>
      <c r="R20" s="12" t="s">
        <v>15</v>
      </c>
      <c r="S20" s="12" t="s">
        <v>15</v>
      </c>
      <c r="T20" s="9"/>
      <c r="U20" s="9" t="e">
        <f>U19+U18+U17</f>
        <v>#DIV/0!</v>
      </c>
      <c r="V20" s="13" t="s">
        <v>15</v>
      </c>
      <c r="W20" s="13" t="s">
        <v>15</v>
      </c>
      <c r="X20" s="9"/>
      <c r="Y20" s="9">
        <f>Y19+Y18+Y17</f>
        <v>0</v>
      </c>
      <c r="Z20" s="5" t="e">
        <f>Y20+U20+P20+L20</f>
        <v>#DIV/0!</v>
      </c>
      <c r="AA20" s="13"/>
      <c r="AB20" s="13"/>
      <c r="AC20" s="13"/>
      <c r="AD20" s="13"/>
      <c r="AE20" s="13"/>
      <c r="AF20" s="13"/>
      <c r="AG20" s="13"/>
      <c r="AH20" s="13"/>
      <c r="AI20" s="9"/>
      <c r="AJ20" s="9"/>
      <c r="AK20" s="9" t="e">
        <f>Z20*AI20</f>
        <v>#DIV/0!</v>
      </c>
      <c r="AL20" s="9" t="e">
        <f>G20*AJ20</f>
        <v>#DIV/0!</v>
      </c>
      <c r="AM20" s="5" t="e">
        <f>AK20+AL20</f>
        <v>#DIV/0!</v>
      </c>
      <c r="AN20" s="15" t="e">
        <f>((L20+P20+U20)*AI20)+AL20</f>
        <v>#DIV/0!</v>
      </c>
    </row>
    <row r="21" spans="1:40">
      <c r="A21" s="19" t="s">
        <v>28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1"/>
      <c r="AM21" s="5" t="e">
        <f>AM20+AM16+AM12</f>
        <v>#DIV/0!</v>
      </c>
      <c r="AN21" s="16" t="e">
        <f>AN20+AN16+AN12</f>
        <v>#DIV/0!</v>
      </c>
    </row>
  </sheetData>
  <mergeCells count="105">
    <mergeCell ref="A12:E12"/>
    <mergeCell ref="Z4:Z7"/>
    <mergeCell ref="S5:S7"/>
    <mergeCell ref="T5:T7"/>
    <mergeCell ref="U5:U7"/>
    <mergeCell ref="B9:B11"/>
    <mergeCell ref="H6:H7"/>
    <mergeCell ref="I6:I7"/>
    <mergeCell ref="J6:J7"/>
    <mergeCell ref="K6:K7"/>
    <mergeCell ref="L6:L7"/>
    <mergeCell ref="B4:B7"/>
    <mergeCell ref="A9:A11"/>
    <mergeCell ref="Z9:Z11"/>
    <mergeCell ref="Q4:U4"/>
    <mergeCell ref="Q5:Q7"/>
    <mergeCell ref="V4:Y4"/>
    <mergeCell ref="V5:V7"/>
    <mergeCell ref="W5:W7"/>
    <mergeCell ref="X5:X7"/>
    <mergeCell ref="Y5:Y7"/>
    <mergeCell ref="C6:C7"/>
    <mergeCell ref="C4:P4"/>
    <mergeCell ref="C5:G5"/>
    <mergeCell ref="M5:P5"/>
    <mergeCell ref="H5:L5"/>
    <mergeCell ref="A4:A7"/>
    <mergeCell ref="O6:O7"/>
    <mergeCell ref="P6:P7"/>
    <mergeCell ref="N6:N7"/>
    <mergeCell ref="D6:D7"/>
    <mergeCell ref="E6:E7"/>
    <mergeCell ref="F6:F7"/>
    <mergeCell ref="G6:G7"/>
    <mergeCell ref="M6:M7"/>
    <mergeCell ref="R5:R7"/>
    <mergeCell ref="AA4:AJ4"/>
    <mergeCell ref="AE6:AE7"/>
    <mergeCell ref="AG6:AG7"/>
    <mergeCell ref="AH5:AH7"/>
    <mergeCell ref="AI5:AI7"/>
    <mergeCell ref="AL5:AL7"/>
    <mergeCell ref="AJ5:AJ7"/>
    <mergeCell ref="AF6:AF7"/>
    <mergeCell ref="AK5:AK7"/>
    <mergeCell ref="AK9:AK11"/>
    <mergeCell ref="AA13:AA15"/>
    <mergeCell ref="AB13:AB15"/>
    <mergeCell ref="AC13:AC15"/>
    <mergeCell ref="AD13:AD15"/>
    <mergeCell ref="AE13:AE15"/>
    <mergeCell ref="AM5:AM7"/>
    <mergeCell ref="AB5:AG5"/>
    <mergeCell ref="AA5:AA7"/>
    <mergeCell ref="AB6:AB7"/>
    <mergeCell ref="AC6:AC7"/>
    <mergeCell ref="AD6:AD7"/>
    <mergeCell ref="AF13:AF15"/>
    <mergeCell ref="AB9:AB11"/>
    <mergeCell ref="AC9:AC11"/>
    <mergeCell ref="AD9:AD11"/>
    <mergeCell ref="AE9:AE11"/>
    <mergeCell ref="AF9:AF11"/>
    <mergeCell ref="AG13:AG15"/>
    <mergeCell ref="AG9:AG11"/>
    <mergeCell ref="AH9:AH11"/>
    <mergeCell ref="AI9:AI11"/>
    <mergeCell ref="A20:E20"/>
    <mergeCell ref="A21:AL21"/>
    <mergeCell ref="AC17:AC19"/>
    <mergeCell ref="AD17:AD19"/>
    <mergeCell ref="AE17:AE19"/>
    <mergeCell ref="AG17:AG19"/>
    <mergeCell ref="AH17:AH19"/>
    <mergeCell ref="AI17:AI19"/>
    <mergeCell ref="A17:A19"/>
    <mergeCell ref="B17:B19"/>
    <mergeCell ref="Z17:Z19"/>
    <mergeCell ref="AA17:AA19"/>
    <mergeCell ref="AB17:AB19"/>
    <mergeCell ref="AF17:AF19"/>
    <mergeCell ref="B2:AM2"/>
    <mergeCell ref="AJ17:AJ19"/>
    <mergeCell ref="AK17:AK19"/>
    <mergeCell ref="AL17:AL19"/>
    <mergeCell ref="AM17:AM19"/>
    <mergeCell ref="A16:E16"/>
    <mergeCell ref="AH13:AH15"/>
    <mergeCell ref="AI13:AI15"/>
    <mergeCell ref="AJ13:AJ15"/>
    <mergeCell ref="AK13:AK15"/>
    <mergeCell ref="AL13:AL15"/>
    <mergeCell ref="AM13:AM15"/>
    <mergeCell ref="AM9:AM11"/>
    <mergeCell ref="A13:A15"/>
    <mergeCell ref="B13:B15"/>
    <mergeCell ref="Z13:Z15"/>
    <mergeCell ref="AK4:AN4"/>
    <mergeCell ref="AN5:AN7"/>
    <mergeCell ref="AN9:AN11"/>
    <mergeCell ref="AN13:AN15"/>
    <mergeCell ref="AN17:AN19"/>
    <mergeCell ref="AL9:AL11"/>
    <mergeCell ref="AJ9:AJ11"/>
    <mergeCell ref="AA9:AA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</dc:creator>
  <cp:lastModifiedBy>lam</cp:lastModifiedBy>
  <dcterms:created xsi:type="dcterms:W3CDTF">2018-04-28T05:22:39Z</dcterms:created>
  <dcterms:modified xsi:type="dcterms:W3CDTF">2020-05-26T04:08:00Z</dcterms:modified>
</cp:coreProperties>
</file>